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0" i="1" l="1"/>
  <c r="F26" i="1" l="1"/>
  <c r="F16" i="1" l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<sst xmlns="http://schemas.openxmlformats.org/spreadsheetml/2006/main" count="40" uniqueCount="35">
  <si>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</si>
  <si>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</si>
  <si>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</si>
  <si>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</si>
  <si>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</si>
  <si>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</si>
  <si>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</si>
  <si>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</si>
  <si>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</si>
  <si>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</si>
  <si>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</si>
  <si>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</si>
  <si>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</si>
  <si>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</si>
  <si>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</si>
  <si>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</si>
  <si>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</si>
  <si>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</si>
  <si>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</si>
  <si>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</si>
  <si>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</si>
  <si>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</si>
  <si>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</si>
  <si>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</si>
  <si>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</si>
  <si>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zvýšení</t>
  </si>
  <si>
    <t>zvyšují se výdaje</t>
  </si>
  <si>
    <t>Zastupitelstvo Mob Stará Bělá</t>
  </si>
  <si>
    <t>(+-)</t>
  </si>
  <si>
    <t>snižuje rozpočtová rezerva na granty</t>
  </si>
  <si>
    <t>(část dotace spolku Junák (dotace 46.420,-- Kč)</t>
  </si>
  <si>
    <t>Ostatní zájmová činnost a rekreace</t>
  </si>
  <si>
    <t>RO 19 -2017</t>
  </si>
  <si>
    <t>Rozpočtová rezerva - granty</t>
  </si>
  <si>
    <t>ZMOb/0206/17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</si>
</sst>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29" fillId="0" borderId="26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left"/>
    </xf>
    <xf numFmtId="0" fontId="11" fillId="0" borderId="18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activeCell="C30" sqref="C30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19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65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61" t="s">
        <v>29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6409</v>
      </c>
      <c r="B12" s="67">
        <v>5909</v>
      </c>
      <c r="C12" s="102" t="s">
        <v>33</v>
      </c>
      <c r="D12" s="68"/>
      <c r="E12" s="69"/>
      <c r="F12" s="56">
        <v>-35000</v>
      </c>
      <c r="G12" s="13"/>
      <c r="H12" s="18"/>
      <c r="I12" s="18"/>
    </row>
    <row r="13" spans="1:9" ht="15.75">
      <c r="A13" s="47"/>
      <c r="B13" s="47"/>
      <c r="C13" s="103" t="s">
        <v>30</v>
      </c>
      <c r="D13" s="93"/>
      <c r="E13" s="94"/>
      <c r="F13" s="56"/>
      <c r="G13" s="13"/>
      <c r="H13" s="18"/>
      <c r="I13" s="18"/>
    </row>
    <row r="14" spans="1:9" ht="15.75">
      <c r="A14" s="30"/>
      <c r="B14" s="30"/>
      <c r="C14" s="97"/>
      <c r="D14" s="95"/>
      <c r="E14" s="96"/>
      <c r="F14" s="56"/>
      <c r="G14" s="13"/>
      <c r="H14" s="18"/>
      <c r="I14" s="18"/>
    </row>
    <row r="15" spans="1:9" ht="18" thickBot="1">
      <c r="A15" s="70"/>
      <c r="B15" s="99"/>
      <c r="C15" s="90"/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-35000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26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3429</v>
      </c>
      <c r="B22" s="67">
        <v>5222</v>
      </c>
      <c r="C22" s="91" t="s">
        <v>31</v>
      </c>
      <c r="D22" s="55"/>
      <c r="E22" s="73"/>
      <c r="F22" s="92">
        <v>35000</v>
      </c>
      <c r="G22" s="18"/>
      <c r="H22" s="18"/>
      <c r="I22" s="18"/>
    </row>
    <row r="23" spans="1:9" ht="15.75">
      <c r="A23" s="57"/>
      <c r="B23" s="47"/>
      <c r="C23" s="101" t="s">
        <v>30</v>
      </c>
      <c r="D23" s="93"/>
      <c r="E23" s="94"/>
      <c r="F23" s="56"/>
      <c r="G23" s="18"/>
      <c r="H23" s="18"/>
      <c r="I23" s="18"/>
    </row>
    <row r="24" spans="1:9" ht="15.75">
      <c r="A24" s="57"/>
      <c r="B24" s="47"/>
      <c r="C24" s="98"/>
      <c r="D24" s="55"/>
      <c r="E24" s="55"/>
      <c r="F24" s="56"/>
      <c r="G24" s="18"/>
      <c r="H24" s="18"/>
      <c r="I24" s="18"/>
    </row>
    <row r="25" spans="1:9" ht="16.5" thickBot="1">
      <c r="A25" s="57"/>
      <c r="B25" s="47"/>
      <c r="C25" s="91"/>
      <c r="D25" s="55"/>
      <c r="E25" s="55"/>
      <c r="F25" s="56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35000</v>
      </c>
    </row>
    <row r="27" spans="1:9">
      <c r="C27" s="35"/>
      <c r="D27" s="35"/>
      <c r="E27" s="35"/>
    </row>
    <row r="28" spans="1:9">
      <c r="A28" t="s">
        <v>10</v>
      </c>
      <c r="C28" s="35" t="s">
        <v>27</v>
      </c>
      <c r="E28" s="35"/>
    </row>
    <row r="29" spans="1:9">
      <c r="C29" s="48">
        <v>42905</v>
      </c>
      <c r="E29" s="35"/>
    </row>
    <row r="30" spans="1:9">
      <c r="A30" t="s">
        <v>11</v>
      </c>
      <c r="C30" s="46" t="s">
        <v>34</v>
      </c>
    </row>
    <row r="31" spans="1:9" ht="15.75" thickBot="1">
      <c r="C31" s="46"/>
    </row>
    <row r="32" spans="1:9" ht="15.75" thickBot="1">
      <c r="C32" s="35"/>
      <c r="D32" s="74" t="s">
        <v>32</v>
      </c>
      <c r="E32" s="35"/>
    </row>
    <row r="33" spans="1:6">
      <c r="A33" s="36" t="s">
        <v>12</v>
      </c>
      <c r="B33" s="37"/>
      <c r="C33" s="44">
        <v>30866000</v>
      </c>
      <c r="D33" s="100" t="s">
        <v>28</v>
      </c>
      <c r="E33" s="77">
        <f>SUM(C33:D33)</f>
        <v>30866000</v>
      </c>
    </row>
    <row r="34" spans="1:6">
      <c r="A34" s="36" t="s">
        <v>13</v>
      </c>
      <c r="B34" s="37"/>
      <c r="C34" s="38">
        <v>-480000</v>
      </c>
      <c r="D34" s="83"/>
      <c r="E34" s="77">
        <f>SUM(C34:D34)</f>
        <v>-480000</v>
      </c>
    </row>
    <row r="35" spans="1:6" ht="15.75" thickBot="1">
      <c r="A35" s="50" t="s">
        <v>14</v>
      </c>
      <c r="B35" s="52"/>
      <c r="C35" s="53">
        <f>SUM(C32:C34)</f>
        <v>30386000</v>
      </c>
      <c r="D35" s="84">
        <f>SUM(D33:D34)</f>
        <v>0</v>
      </c>
      <c r="E35" s="78">
        <f>SUM(E32:E34)</f>
        <v>30386000</v>
      </c>
    </row>
    <row r="36" spans="1:6" ht="15.75" thickBot="1">
      <c r="A36" s="39" t="s">
        <v>20</v>
      </c>
      <c r="B36" s="51"/>
      <c r="C36" s="75">
        <v>12000000</v>
      </c>
      <c r="D36" s="85">
        <v>0</v>
      </c>
      <c r="E36" s="79">
        <f>SUM(C36:D36)</f>
        <v>12000000</v>
      </c>
      <c r="F36" s="54"/>
    </row>
    <row r="37" spans="1:6">
      <c r="C37" s="45"/>
      <c r="D37" s="86"/>
      <c r="E37" s="54"/>
    </row>
    <row r="38" spans="1:6">
      <c r="A38" s="36" t="s">
        <v>15</v>
      </c>
      <c r="B38" s="37"/>
      <c r="C38" s="44">
        <v>42866000</v>
      </c>
      <c r="D38" s="87"/>
      <c r="E38" s="80">
        <f>SUM(C38:D38)</f>
        <v>42866000</v>
      </c>
    </row>
    <row r="39" spans="1:6" ht="15.75" thickBot="1">
      <c r="A39" s="36" t="s">
        <v>16</v>
      </c>
      <c r="B39" s="37"/>
      <c r="C39" s="44">
        <v>-480000</v>
      </c>
      <c r="D39" s="88"/>
      <c r="E39" s="81">
        <f>SUM(C39:D39)</f>
        <v>-480000</v>
      </c>
    </row>
    <row r="40" spans="1:6" ht="15.75" thickBot="1">
      <c r="A40" s="39" t="s">
        <v>17</v>
      </c>
      <c r="B40" s="40"/>
      <c r="C40" s="76">
        <f>SUM(C38:C39)</f>
        <v>42386000</v>
      </c>
      <c r="D40" s="89">
        <f>SUM(D38:D39)</f>
        <v>0</v>
      </c>
      <c r="E40" s="82">
        <f>SUM(E38:E39)</f>
        <v>42386000</v>
      </c>
    </row>
    <row r="41" spans="1:6" ht="20.100000000000001" customHeight="1">
      <c r="C41" s="41"/>
    </row>
    <row r="43" spans="1:6">
      <c r="A43" s="42" t="s">
        <v>18</v>
      </c>
      <c r="B43" s="42"/>
      <c r="C43" s="42"/>
    </row>
    <row r="44" spans="1:6" ht="20.100000000000001" customHeight="1">
      <c r="A44" s="42" t="s">
        <v>19</v>
      </c>
      <c r="B44" s="43">
        <v>42898</v>
      </c>
      <c r="C44" s="42"/>
    </row>
    <row r="46" spans="1:6">
      <c r="A46" s="66" t="s">
        <v>23</v>
      </c>
      <c r="C46" s="54">
        <f>SUM(E35,E36)</f>
        <v>42386000</v>
      </c>
    </row>
    <row r="47" spans="1:6">
      <c r="A47" s="66" t="s">
        <v>24</v>
      </c>
      <c r="C47" s="54">
        <f>SUM(E40)</f>
        <v>42386000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2017-06-10T15:27:33Z</cp:lastPrinted>
  <dcterms:created xsi:type="dcterms:W3CDTF">2008-02-06T15:23:18Z</dcterms:created>
  <dcterms:modified xsi:type="dcterms:W3CDTF">2017-06-21T14:53:30Z</dcterms:modified>
</cp:coreProperties>
</file>