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5" i="1" l="1"/>
  <c r="F16" i="1" l="1"/>
  <c r="C49" i="1" l="1"/>
  <c r="E43" i="1"/>
  <c r="E48" i="1"/>
  <c r="C44" i="1"/>
  <c r="E45" i="1"/>
  <c r="E42" i="1" l="1"/>
  <c r="E44" i="1" s="1"/>
  <c r="C55" i="1" s="1"/>
  <c r="E47" i="1"/>
  <c r="E49" i="1" s="1"/>
  <c r="C56" i="1" s="1"/>
  <c r="D44" i="1" l="1"/>
</calcChain>
</file>

<file path=xl/sharedStrings.xml><?xml version="1.0" encoding="utf-8"?>
<sst xmlns="http://schemas.openxmlformats.org/spreadsheetml/2006/main" count="49" uniqueCount="44">
  <si>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</si>
  <si>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</si>
  <si>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</si>
  <si>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</si>
  <si>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</si>
  <si>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</si>
  <si>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</si>
  <si>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</si>
  <si>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</si>
  <si>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</si>
  <si>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</si>
  <si>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</si>
  <si>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</si>
  <si>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</si>
  <si>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</si>
  <si>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</si>
  <si>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</si>
  <si>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</si>
  <si>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</si>
  <si>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</si>
  <si>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</si>
  <si>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</si>
  <si>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</si>
  <si>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</si>
  <si>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</si>
  <si>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</si>
  <si>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</si>
  <si>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>snižuje se rozpočtová rezerva</t>
  </si>
  <si>
    <t>(+-)</t>
  </si>
  <si>
    <t>Rozpočtová rezerva - na granty</t>
  </si>
  <si>
    <t>52XX</t>
  </si>
  <si>
    <t>Ostatní tělovýchovná činnost - neinvestiční dotace</t>
  </si>
  <si>
    <t>Ostatní zájmová činnost a rekreace - neinvestiční dotace</t>
  </si>
  <si>
    <t>RO 9-2017</t>
  </si>
  <si>
    <t>Rozpočtová rezerva - neúčelová</t>
  </si>
  <si>
    <t>(Jezdecký klub Baník Ostrava)</t>
  </si>
  <si>
    <t>Ostatní záležitosti sdělovacích prostředků</t>
  </si>
  <si>
    <t>(Společnost přátel Poodří)</t>
  </si>
  <si>
    <t>zvyšují se výdaje rozpočtu na financování neinvestičních dotací:</t>
  </si>
  <si>
    <t>(Junák, český skaut, Český svaz chovatelů)</t>
  </si>
  <si>
    <t>Ostatní služby a činnosti v oblasti sociální péče</t>
  </si>
  <si>
    <t>(Centrum pro rodinu a sociální péči)</t>
  </si>
  <si>
    <t>(Péče srdcem)</t>
  </si>
  <si>
    <t>0737/RMOb-SB/1418/41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</si>
</sst>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0" fillId="0" borderId="27" xfId="0" applyBorder="1"/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0" fontId="6" fillId="0" borderId="21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/>
    </xf>
    <xf numFmtId="0" fontId="27" fillId="0" borderId="27" xfId="0" applyFont="1" applyBorder="1"/>
    <xf numFmtId="0" fontId="9" fillId="0" borderId="27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19" zoomScaleNormal="100" workbookViewId="0">
      <selection activeCell="C38" sqref="C38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9" t="s">
        <v>0</v>
      </c>
      <c r="B1" s="60"/>
      <c r="C1" s="60"/>
      <c r="D1" s="60"/>
      <c r="E1" s="60"/>
      <c r="F1" s="60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1" t="s">
        <v>21</v>
      </c>
      <c r="B3" s="3"/>
      <c r="C3" s="3"/>
      <c r="D3" s="65">
        <v>9</v>
      </c>
      <c r="E3" s="63" t="s">
        <v>22</v>
      </c>
      <c r="F3" s="64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6" t="s">
        <v>3</v>
      </c>
    </row>
    <row r="8" spans="1:9">
      <c r="A8" s="7"/>
    </row>
    <row r="9" spans="1:9" ht="15.75" thickBot="1">
      <c r="A9" s="62" t="s">
        <v>27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70">
        <v>6409</v>
      </c>
      <c r="B12" s="71">
        <v>5909</v>
      </c>
      <c r="C12" s="80" t="s">
        <v>29</v>
      </c>
      <c r="D12" s="71"/>
      <c r="E12" s="72"/>
      <c r="F12" s="57">
        <v>-33000</v>
      </c>
      <c r="G12" s="13"/>
      <c r="H12" s="18"/>
      <c r="I12" s="18"/>
    </row>
    <row r="13" spans="1:9" ht="15.75">
      <c r="A13" s="48"/>
      <c r="B13" s="47"/>
      <c r="C13" s="98"/>
      <c r="D13" s="47"/>
      <c r="E13" s="69"/>
      <c r="F13" s="57"/>
      <c r="G13" s="13"/>
      <c r="H13" s="18"/>
      <c r="I13" s="18"/>
    </row>
    <row r="14" spans="1:9" ht="15.75">
      <c r="A14" s="30">
        <v>6409</v>
      </c>
      <c r="B14" s="77">
        <v>5909</v>
      </c>
      <c r="C14" s="79" t="s">
        <v>34</v>
      </c>
      <c r="D14" s="77"/>
      <c r="E14" s="78"/>
      <c r="F14" s="57">
        <v>-51000</v>
      </c>
      <c r="G14" s="13"/>
      <c r="H14" s="18"/>
      <c r="I14" s="18"/>
    </row>
    <row r="15" spans="1:9" ht="18" thickBot="1">
      <c r="A15" s="73"/>
      <c r="B15" s="74"/>
      <c r="C15" s="79"/>
      <c r="D15" s="75"/>
      <c r="E15" s="76"/>
      <c r="F15" s="57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-84000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2" t="s">
        <v>38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50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3419</v>
      </c>
      <c r="B22" s="70" t="s">
        <v>30</v>
      </c>
      <c r="C22" s="101" t="s">
        <v>31</v>
      </c>
      <c r="D22" s="56"/>
      <c r="E22" s="81"/>
      <c r="F22" s="103">
        <v>22000</v>
      </c>
      <c r="G22" s="18"/>
      <c r="H22" s="18"/>
      <c r="I22" s="18"/>
    </row>
    <row r="23" spans="1:9" ht="15.75">
      <c r="A23" s="58"/>
      <c r="B23" s="48"/>
      <c r="C23" s="101" t="s">
        <v>35</v>
      </c>
      <c r="D23" s="56"/>
      <c r="E23" s="56"/>
      <c r="F23" s="57"/>
      <c r="G23" s="18"/>
      <c r="H23" s="18"/>
      <c r="I23" s="18"/>
    </row>
    <row r="24" spans="1:9" ht="15.75">
      <c r="A24" s="58"/>
      <c r="B24" s="48"/>
      <c r="C24" s="101"/>
      <c r="D24" s="56"/>
      <c r="E24" s="56"/>
      <c r="F24" s="57"/>
      <c r="G24" s="18"/>
      <c r="H24" s="18"/>
      <c r="I24" s="18"/>
    </row>
    <row r="25" spans="1:9" ht="15.75">
      <c r="A25" s="58">
        <v>3429</v>
      </c>
      <c r="B25" s="48" t="s">
        <v>30</v>
      </c>
      <c r="C25" s="101" t="s">
        <v>32</v>
      </c>
      <c r="D25" s="56"/>
      <c r="E25" s="56"/>
      <c r="F25" s="57">
        <v>19000</v>
      </c>
      <c r="G25" s="18"/>
      <c r="H25" s="18"/>
      <c r="I25" s="18"/>
    </row>
    <row r="26" spans="1:9" ht="15.75">
      <c r="A26" s="58"/>
      <c r="B26" s="48"/>
      <c r="C26" s="101" t="s">
        <v>39</v>
      </c>
      <c r="D26" s="56"/>
      <c r="E26" s="56"/>
      <c r="F26" s="57"/>
      <c r="G26" s="18"/>
      <c r="H26" s="18"/>
      <c r="I26" s="18"/>
    </row>
    <row r="27" spans="1:9" ht="15.75">
      <c r="A27" s="58"/>
      <c r="B27" s="48"/>
      <c r="C27" s="101"/>
      <c r="D27" s="56"/>
      <c r="E27" s="56"/>
      <c r="F27" s="57"/>
      <c r="G27" s="18"/>
      <c r="H27" s="18"/>
      <c r="I27" s="18"/>
    </row>
    <row r="28" spans="1:9" ht="15.75">
      <c r="A28" s="29">
        <v>3349</v>
      </c>
      <c r="B28" s="30">
        <v>5222</v>
      </c>
      <c r="C28" s="101" t="s">
        <v>36</v>
      </c>
      <c r="D28" s="81"/>
      <c r="E28" s="81"/>
      <c r="F28" s="57">
        <v>8000</v>
      </c>
      <c r="G28" s="18"/>
      <c r="H28" s="18"/>
      <c r="I28" s="18"/>
    </row>
    <row r="29" spans="1:9" ht="17.25">
      <c r="A29" s="29"/>
      <c r="B29" s="30"/>
      <c r="C29" s="102" t="s">
        <v>37</v>
      </c>
      <c r="D29" s="75"/>
      <c r="E29" s="68"/>
      <c r="F29" s="57"/>
      <c r="G29" s="18"/>
      <c r="H29" s="18"/>
      <c r="I29" s="18"/>
    </row>
    <row r="30" spans="1:9" ht="17.25">
      <c r="A30" s="29"/>
      <c r="B30" s="30"/>
      <c r="C30" s="102"/>
      <c r="D30" s="75"/>
      <c r="E30" s="78"/>
      <c r="F30" s="57"/>
      <c r="G30" s="18"/>
      <c r="H30" s="18"/>
      <c r="I30" s="18"/>
    </row>
    <row r="31" spans="1:9" ht="17.25">
      <c r="A31" s="29">
        <v>4359</v>
      </c>
      <c r="B31" s="30"/>
      <c r="C31" s="102" t="s">
        <v>40</v>
      </c>
      <c r="D31" s="75"/>
      <c r="E31" s="68"/>
      <c r="F31" s="57"/>
      <c r="G31" s="18"/>
      <c r="H31" s="18"/>
      <c r="I31" s="18"/>
    </row>
    <row r="32" spans="1:9" ht="17.25">
      <c r="A32" s="29"/>
      <c r="B32" s="30">
        <v>5222</v>
      </c>
      <c r="C32" s="102" t="s">
        <v>41</v>
      </c>
      <c r="D32" s="75"/>
      <c r="E32" s="78"/>
      <c r="F32" s="57">
        <v>25000</v>
      </c>
      <c r="G32" s="18"/>
      <c r="H32" s="18"/>
      <c r="I32" s="18"/>
    </row>
    <row r="33" spans="1:9" ht="17.25">
      <c r="A33" s="29"/>
      <c r="B33" s="30">
        <v>5229</v>
      </c>
      <c r="C33" s="102" t="s">
        <v>42</v>
      </c>
      <c r="D33" s="75"/>
      <c r="E33" s="68"/>
      <c r="F33" s="57">
        <v>10000</v>
      </c>
      <c r="G33" s="18"/>
      <c r="H33" s="18"/>
      <c r="I33" s="18"/>
    </row>
    <row r="34" spans="1:9" ht="16.5" thickBot="1">
      <c r="A34" s="29"/>
      <c r="B34" s="30"/>
      <c r="C34" s="99"/>
      <c r="D34" s="77"/>
      <c r="E34" s="100"/>
      <c r="F34" s="57"/>
      <c r="G34" s="18"/>
      <c r="H34" s="18"/>
      <c r="I34" s="18"/>
    </row>
    <row r="35" spans="1:9" ht="16.5" thickBot="1">
      <c r="A35" s="31"/>
      <c r="B35" s="32"/>
      <c r="C35" s="33"/>
      <c r="D35" s="34"/>
      <c r="E35" s="34"/>
      <c r="F35" s="24">
        <f>SUM(F22:F34)</f>
        <v>84000</v>
      </c>
    </row>
    <row r="36" spans="1:9">
      <c r="C36" s="35"/>
      <c r="D36" s="35"/>
      <c r="E36" s="35"/>
    </row>
    <row r="37" spans="1:9">
      <c r="A37" t="s">
        <v>10</v>
      </c>
      <c r="C37" s="35" t="s">
        <v>26</v>
      </c>
      <c r="E37" s="35"/>
    </row>
    <row r="38" spans="1:9">
      <c r="C38" s="49">
        <v>42849</v>
      </c>
      <c r="E38" s="35"/>
    </row>
    <row r="39" spans="1:9">
      <c r="A39" t="s">
        <v>11</v>
      </c>
      <c r="C39" s="46" t="s">
        <v>43</v>
      </c>
    </row>
    <row r="40" spans="1:9" ht="15.75" thickBot="1">
      <c r="C40" s="46"/>
    </row>
    <row r="41" spans="1:9" ht="15.75" thickBot="1">
      <c r="C41" s="35"/>
      <c r="D41" s="82" t="s">
        <v>33</v>
      </c>
      <c r="E41" s="35"/>
    </row>
    <row r="42" spans="1:9">
      <c r="A42" s="36" t="s">
        <v>12</v>
      </c>
      <c r="B42" s="37"/>
      <c r="C42" s="44">
        <v>28847000</v>
      </c>
      <c r="D42" s="104" t="s">
        <v>28</v>
      </c>
      <c r="E42" s="85">
        <f>SUM(C42:D42)</f>
        <v>28847000</v>
      </c>
    </row>
    <row r="43" spans="1:9">
      <c r="A43" s="36" t="s">
        <v>13</v>
      </c>
      <c r="B43" s="37"/>
      <c r="C43" s="38">
        <v>-480000</v>
      </c>
      <c r="D43" s="91"/>
      <c r="E43" s="85">
        <f>SUM(C43:D43)</f>
        <v>-480000</v>
      </c>
    </row>
    <row r="44" spans="1:9" ht="15.75" thickBot="1">
      <c r="A44" s="51" t="s">
        <v>14</v>
      </c>
      <c r="B44" s="53"/>
      <c r="C44" s="54">
        <f>SUM(C41:C43)</f>
        <v>28367000</v>
      </c>
      <c r="D44" s="92">
        <f>SUM(D42:D43)</f>
        <v>0</v>
      </c>
      <c r="E44" s="86">
        <f>SUM(E41:E43)</f>
        <v>28367000</v>
      </c>
    </row>
    <row r="45" spans="1:9" ht="15.75" thickBot="1">
      <c r="A45" s="39" t="s">
        <v>20</v>
      </c>
      <c r="B45" s="52"/>
      <c r="C45" s="83">
        <v>12000000</v>
      </c>
      <c r="D45" s="93">
        <v>0</v>
      </c>
      <c r="E45" s="87">
        <f>SUM(C45:D45)</f>
        <v>12000000</v>
      </c>
      <c r="F45" s="55"/>
    </row>
    <row r="46" spans="1:9">
      <c r="C46" s="45"/>
      <c r="D46" s="94"/>
      <c r="E46" s="55"/>
    </row>
    <row r="47" spans="1:9">
      <c r="A47" s="36" t="s">
        <v>15</v>
      </c>
      <c r="B47" s="37"/>
      <c r="C47" s="44">
        <v>40847000</v>
      </c>
      <c r="D47" s="95"/>
      <c r="E47" s="88">
        <f>SUM(C47:D47)</f>
        <v>40847000</v>
      </c>
    </row>
    <row r="48" spans="1:9" ht="15.75" thickBot="1">
      <c r="A48" s="36" t="s">
        <v>16</v>
      </c>
      <c r="B48" s="37"/>
      <c r="C48" s="44">
        <v>-480000</v>
      </c>
      <c r="D48" s="96"/>
      <c r="E48" s="89">
        <f>SUM(C48:D48)</f>
        <v>-480000</v>
      </c>
    </row>
    <row r="49" spans="1:5" ht="15.75" thickBot="1">
      <c r="A49" s="39" t="s">
        <v>17</v>
      </c>
      <c r="B49" s="40"/>
      <c r="C49" s="84">
        <f>SUM(C47:C48)</f>
        <v>40367000</v>
      </c>
      <c r="D49" s="97"/>
      <c r="E49" s="90">
        <f>SUM(E47:E48)</f>
        <v>40367000</v>
      </c>
    </row>
    <row r="50" spans="1:5">
      <c r="C50" s="41"/>
    </row>
    <row r="52" spans="1:5">
      <c r="A52" s="42" t="s">
        <v>18</v>
      </c>
      <c r="B52" s="42"/>
      <c r="C52" s="42"/>
    </row>
    <row r="53" spans="1:5">
      <c r="A53" s="42" t="s">
        <v>19</v>
      </c>
      <c r="B53" s="43">
        <v>42830</v>
      </c>
      <c r="C53" s="42"/>
    </row>
    <row r="55" spans="1:5">
      <c r="A55" s="67" t="s">
        <v>23</v>
      </c>
      <c r="C55" s="55">
        <f>SUM(E44,E45)</f>
        <v>40367000</v>
      </c>
    </row>
    <row r="56" spans="1:5">
      <c r="A56" s="67" t="s">
        <v>24</v>
      </c>
      <c r="C56" s="55">
        <f>SUM(E49)</f>
        <v>40367000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2017-05-04T06:28:31Z</cp:lastPrinted>
  <dcterms:created xsi:type="dcterms:W3CDTF">2008-02-06T15:23:18Z</dcterms:created>
  <dcterms:modified xsi:type="dcterms:W3CDTF">2017-05-04T06:28:53Z</dcterms:modified>
</cp:coreProperties>
</file>