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</calcChain>
</file>

<file path=xl/sharedStrings.xml><?xml version="1.0" encoding="utf-8"?>
<sst xmlns="http://schemas.openxmlformats.org/spreadsheetml/2006/main" count="41" uniqueCount="37">
  <si>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</si>
  <si>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</si>
  <si>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</si>
  <si>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</si>
  <si>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</si>
  <si>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</si>
  <si>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</si>
  <si>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</si>
  <si>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</si>
  <si>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</si>
  <si>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</si>
  <si>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</si>
  <si>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</si>
  <si>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</si>
  <si>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</si>
  <si>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</si>
  <si>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</si>
  <si>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</si>
  <si>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</si>
  <si>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</si>
  <si>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</si>
  <si>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</si>
  <si>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</si>
  <si>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</si>
  <si>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</si>
  <si>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</si>
  <si>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Rada městského obvodu Stará Bělá</t>
  </si>
  <si>
    <t>a zvyšují se výdaje rozpočtu</t>
  </si>
  <si>
    <t>Rozpočtová rezerva</t>
  </si>
  <si>
    <t>RO 27 - 2017</t>
  </si>
  <si>
    <t>snižuje rozpočtová rezerva</t>
  </si>
  <si>
    <t>Péče o veřejnou zeleň</t>
  </si>
  <si>
    <t>(+-)</t>
  </si>
  <si>
    <t>(Pořízení nákladního automobílu)</t>
  </si>
  <si>
    <t>(dotace spolku Občanské sdružení Jany Doležílkové)</t>
  </si>
  <si>
    <t xml:space="preserve">Ostatní záležitosti kultury </t>
  </si>
  <si>
    <t>0817/RMOb-SB/1418/45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</si>
</sst>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  <font>
      <b/>
      <sz val="12"/>
      <color rgb="FFC0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3" fontId="6" fillId="0" borderId="21" xfId="0" applyNumberFormat="1" applyFont="1" applyFill="1" applyBorder="1" applyAlignment="1">
      <alignment horizontal="center"/>
    </xf>
    <xf numFmtId="3" fontId="29" fillId="0" borderId="19" xfId="0" applyNumberFormat="1" applyFont="1" applyFill="1" applyBorder="1" applyAlignment="1">
      <alignment horizontal="right"/>
    </xf>
    <xf numFmtId="3" fontId="29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0" zoomScaleNormal="100" workbookViewId="0">
      <selection activeCell="F31" sqref="F31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27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30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6409</v>
      </c>
      <c r="B12" s="67">
        <v>5909</v>
      </c>
      <c r="C12" s="100" t="s">
        <v>28</v>
      </c>
      <c r="D12" s="68"/>
      <c r="E12" s="69"/>
      <c r="F12" s="104">
        <v>-180000</v>
      </c>
      <c r="G12" s="13"/>
      <c r="H12" s="18"/>
      <c r="I12" s="18"/>
    </row>
    <row r="13" spans="1:9" ht="15.75">
      <c r="A13" s="47"/>
      <c r="B13" s="47"/>
      <c r="C13" s="101"/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99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105">
        <f>SUM(F12:F15)</f>
        <v>-180000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3745</v>
      </c>
      <c r="B22" s="67">
        <v>6123</v>
      </c>
      <c r="C22" s="91" t="s">
        <v>31</v>
      </c>
      <c r="D22" s="55"/>
      <c r="E22" s="73"/>
      <c r="F22" s="92">
        <v>170000</v>
      </c>
      <c r="G22" s="18"/>
      <c r="H22" s="18"/>
      <c r="I22" s="18"/>
    </row>
    <row r="23" spans="1:9" ht="15.75">
      <c r="A23" s="57"/>
      <c r="B23" s="47"/>
      <c r="C23" s="90" t="s">
        <v>33</v>
      </c>
      <c r="D23" s="93"/>
      <c r="E23" s="94"/>
      <c r="F23" s="56"/>
      <c r="G23" s="18"/>
      <c r="H23" s="18"/>
      <c r="I23" s="18"/>
    </row>
    <row r="24" spans="1:9" ht="15.75">
      <c r="A24" s="103">
        <v>3319</v>
      </c>
      <c r="B24" s="47">
        <v>5222</v>
      </c>
      <c r="C24" s="98" t="s">
        <v>35</v>
      </c>
      <c r="D24" s="55"/>
      <c r="E24" s="55"/>
      <c r="F24" s="56">
        <v>10000</v>
      </c>
      <c r="G24" s="18"/>
      <c r="H24" s="18"/>
      <c r="I24" s="18"/>
    </row>
    <row r="25" spans="1:9" ht="16.5" thickBot="1">
      <c r="A25" s="57"/>
      <c r="B25" s="47"/>
      <c r="C25" s="91" t="s">
        <v>34</v>
      </c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180000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8">
        <v>42933</v>
      </c>
      <c r="E29" s="35"/>
    </row>
    <row r="30" spans="1:9">
      <c r="A30" t="s">
        <v>11</v>
      </c>
      <c r="C30" s="46" t="s">
        <v>36</v>
      </c>
    </row>
    <row r="31" spans="1:9" ht="15.75" thickBot="1">
      <c r="C31" s="46"/>
    </row>
    <row r="32" spans="1:9" ht="15.75" thickBot="1">
      <c r="C32" s="35"/>
      <c r="D32" s="74" t="s">
        <v>29</v>
      </c>
      <c r="E32" s="35"/>
    </row>
    <row r="33" spans="1:6">
      <c r="A33" s="36" t="s">
        <v>12</v>
      </c>
      <c r="B33" s="37"/>
      <c r="C33" s="44">
        <v>32461000</v>
      </c>
      <c r="D33" s="102"/>
      <c r="E33" s="77">
        <f>SUM(C33:D33)</f>
        <v>32461000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31981000</v>
      </c>
      <c r="D35" s="84"/>
      <c r="E35" s="78">
        <f>SUM(E32:E34)</f>
        <v>31981000</v>
      </c>
    </row>
    <row r="36" spans="1:6" ht="15.75" thickBot="1">
      <c r="A36" s="39" t="s">
        <v>20</v>
      </c>
      <c r="B36" s="51"/>
      <c r="C36" s="75">
        <v>12005000</v>
      </c>
      <c r="D36" s="85"/>
      <c r="E36" s="79">
        <f>SUM(C36:D36)</f>
        <v>12005000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44466000</v>
      </c>
      <c r="D38" s="87" t="s">
        <v>32</v>
      </c>
      <c r="E38" s="80">
        <f>SUM(C38:D38)</f>
        <v>44466000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43986000</v>
      </c>
      <c r="D40" s="89">
        <f>SUM(D38:D39)</f>
        <v>0</v>
      </c>
      <c r="E40" s="82">
        <f>SUM(E38:E39)</f>
        <v>43986000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42923</v>
      </c>
      <c r="C44" s="42"/>
    </row>
    <row r="46" spans="1:6">
      <c r="A46" s="66" t="s">
        <v>23</v>
      </c>
      <c r="C46" s="54">
        <f>SUM(E35,E36)</f>
        <v>43986000</v>
      </c>
    </row>
    <row r="47" spans="1:6">
      <c r="A47" s="66" t="s">
        <v>24</v>
      </c>
      <c r="C47" s="54">
        <f>SUM(E40)</f>
        <v>43986000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2017-07-03T07:39:55Z</cp:lastPrinted>
  <dcterms:created xsi:type="dcterms:W3CDTF">2008-02-06T15:23:18Z</dcterms:created>
  <dcterms:modified xsi:type="dcterms:W3CDTF">2017-07-18T06:25:33Z</dcterms:modified>
</cp:coreProperties>
</file>