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D33" i="1" s="1"/>
  <c r="D35" i="1" s="1"/>
  <c r="C40" i="1" l="1"/>
  <c r="E34" i="1"/>
  <c r="E39" i="1"/>
  <c r="C35" i="1"/>
  <c r="E36" i="1"/>
  <c r="E33" i="1" l="1"/>
  <c r="E35" i="1" s="1"/>
  <c r="C46" i="1" s="1"/>
  <c r="E38" i="1"/>
  <c r="E40" i="1" s="1"/>
  <c r="C47" i="1" s="1"/>
</calcChain>
</file>

<file path=xl/sharedStrings.xml><?xml version="1.0" encoding="utf-8"?>
<sst xmlns="http://schemas.openxmlformats.org/spreadsheetml/2006/main" count="42" uniqueCount="38">
  <si>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</si>
  <si>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</si>
  <si>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</si>
  <si>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</si>
  <si>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</si>
  <si>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</si>
  <si>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</si>
  <si>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</si>
  <si>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</si>
  <si>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</si>
  <si>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</si>
  <si>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</si>
  <si>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</si>
  <si>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</si>
  <si>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</si>
  <si>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</si>
  <si>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</si>
  <si>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</si>
  <si>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</si>
  <si>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</si>
  <si>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</si>
  <si>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</si>
  <si>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</si>
  <si>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</si>
  <si>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</si>
  <si>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zvýšení</t>
  </si>
  <si>
    <t>Rada městského obvodu Stará Bělá</t>
  </si>
  <si>
    <t>a zvyšují se výdaje rozpočtu</t>
  </si>
  <si>
    <t>zvyšují příjmy rozpočtu</t>
  </si>
  <si>
    <t>*</t>
  </si>
  <si>
    <t>Místní poplatek za užívání veřejného prostranství</t>
  </si>
  <si>
    <t>Sportovní zařízení v majetku obce</t>
  </si>
  <si>
    <t>RO 26 - 2017</t>
  </si>
  <si>
    <t>(Oprava přepadových žlabů - koupaliště)</t>
  </si>
  <si>
    <t>Rozpočtová rezerva</t>
  </si>
  <si>
    <t>Bytové hospodářství - ostatní nedaňové příjmy</t>
  </si>
  <si>
    <t>Příjmy z dobývacího prostoru</t>
  </si>
  <si>
    <t>0817/RMOb-SB/1418/45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</si>
</sst>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8" fillId="0" borderId="26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1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  <xf numFmtId="3" fontId="6" fillId="0" borderId="21" xfId="0" applyNumberFormat="1" applyFont="1" applyFill="1" applyBorder="1" applyAlignment="1">
      <alignment horizontal="center"/>
    </xf>
    <xf numFmtId="0" fontId="6" fillId="0" borderId="21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I30" sqref="I30:I31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26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5" t="s">
        <v>3</v>
      </c>
    </row>
    <row r="8" spans="1:9">
      <c r="A8" s="7"/>
    </row>
    <row r="9" spans="1:9" ht="15.75" thickBot="1">
      <c r="A9" s="61" t="s">
        <v>28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 t="s">
        <v>29</v>
      </c>
      <c r="B12" s="67">
        <v>1343</v>
      </c>
      <c r="C12" s="99" t="s">
        <v>30</v>
      </c>
      <c r="D12" s="68"/>
      <c r="E12" s="69"/>
      <c r="F12" s="56">
        <v>70000</v>
      </c>
      <c r="G12" s="13"/>
      <c r="H12" s="18"/>
      <c r="I12" s="18"/>
    </row>
    <row r="13" spans="1:9" ht="15.75">
      <c r="A13" s="47">
        <v>3612</v>
      </c>
      <c r="B13" s="47">
        <v>2324</v>
      </c>
      <c r="C13" s="102" t="s">
        <v>35</v>
      </c>
      <c r="D13" s="93"/>
      <c r="E13" s="94"/>
      <c r="F13" s="56">
        <v>5000</v>
      </c>
      <c r="G13" s="13"/>
      <c r="H13" s="18"/>
      <c r="I13" s="18"/>
    </row>
    <row r="14" spans="1:9" ht="15.75">
      <c r="A14" s="30">
        <v>2119</v>
      </c>
      <c r="B14" s="30">
        <v>2343</v>
      </c>
      <c r="C14" s="102" t="s">
        <v>36</v>
      </c>
      <c r="D14" s="95"/>
      <c r="E14" s="96"/>
      <c r="F14" s="56">
        <v>1000</v>
      </c>
      <c r="G14" s="13"/>
      <c r="H14" s="18"/>
      <c r="I14" s="18"/>
    </row>
    <row r="15" spans="1:9" ht="18" thickBot="1">
      <c r="A15" s="70"/>
      <c r="B15" s="98"/>
      <c r="C15" s="90"/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76000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27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3412</v>
      </c>
      <c r="B22" s="67">
        <v>5171</v>
      </c>
      <c r="C22" s="91" t="s">
        <v>31</v>
      </c>
      <c r="D22" s="55"/>
      <c r="E22" s="73"/>
      <c r="F22" s="92">
        <v>46000</v>
      </c>
      <c r="G22" s="18"/>
      <c r="H22" s="18"/>
      <c r="I22" s="18"/>
    </row>
    <row r="23" spans="1:9" ht="15.75">
      <c r="A23" s="57"/>
      <c r="B23" s="47"/>
      <c r="C23" s="90" t="s">
        <v>33</v>
      </c>
      <c r="D23" s="93"/>
      <c r="E23" s="94"/>
      <c r="F23" s="56"/>
      <c r="G23" s="18"/>
      <c r="H23" s="18"/>
      <c r="I23" s="18"/>
    </row>
    <row r="24" spans="1:9" ht="15.75">
      <c r="A24" s="101">
        <v>6409</v>
      </c>
      <c r="B24" s="47">
        <v>5909</v>
      </c>
      <c r="C24" s="97" t="s">
        <v>34</v>
      </c>
      <c r="D24" s="55"/>
      <c r="E24" s="55"/>
      <c r="F24" s="56">
        <v>30000</v>
      </c>
      <c r="G24" s="18"/>
      <c r="H24" s="18"/>
      <c r="I24" s="18"/>
    </row>
    <row r="25" spans="1:9" ht="16.5" thickBot="1">
      <c r="A25" s="57"/>
      <c r="B25" s="47"/>
      <c r="C25" s="91"/>
      <c r="D25" s="55"/>
      <c r="E25" s="55"/>
      <c r="F25" s="56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76000</v>
      </c>
    </row>
    <row r="27" spans="1:9">
      <c r="C27" s="35"/>
      <c r="D27" s="35"/>
      <c r="E27" s="35"/>
    </row>
    <row r="28" spans="1:9">
      <c r="A28" t="s">
        <v>10</v>
      </c>
      <c r="C28" s="35" t="s">
        <v>26</v>
      </c>
      <c r="E28" s="35"/>
    </row>
    <row r="29" spans="1:9">
      <c r="C29" s="48">
        <v>42933</v>
      </c>
      <c r="E29" s="35"/>
    </row>
    <row r="30" spans="1:9">
      <c r="A30" t="s">
        <v>11</v>
      </c>
      <c r="C30" s="46" t="s">
        <v>37</v>
      </c>
    </row>
    <row r="31" spans="1:9" ht="15.75" thickBot="1">
      <c r="C31" s="46"/>
    </row>
    <row r="32" spans="1:9" ht="15.75" thickBot="1">
      <c r="C32" s="35"/>
      <c r="D32" s="74" t="s">
        <v>32</v>
      </c>
      <c r="E32" s="35"/>
    </row>
    <row r="33" spans="1:6">
      <c r="A33" s="36" t="s">
        <v>12</v>
      </c>
      <c r="B33" s="37"/>
      <c r="C33" s="44">
        <v>32385000</v>
      </c>
      <c r="D33" s="100">
        <f>SUM(F16)</f>
        <v>76000</v>
      </c>
      <c r="E33" s="77">
        <f>SUM(C33:D33)</f>
        <v>32461000</v>
      </c>
    </row>
    <row r="34" spans="1:6">
      <c r="A34" s="36" t="s">
        <v>13</v>
      </c>
      <c r="B34" s="37"/>
      <c r="C34" s="38">
        <v>-480000</v>
      </c>
      <c r="D34" s="83"/>
      <c r="E34" s="77">
        <f>SUM(C34:D34)</f>
        <v>-480000</v>
      </c>
    </row>
    <row r="35" spans="1:6" ht="15.75" thickBot="1">
      <c r="A35" s="50" t="s">
        <v>14</v>
      </c>
      <c r="B35" s="52"/>
      <c r="C35" s="53">
        <f>SUM(C32:C34)</f>
        <v>31905000</v>
      </c>
      <c r="D35" s="84">
        <f>SUM(D33:D34)</f>
        <v>76000</v>
      </c>
      <c r="E35" s="78">
        <f>SUM(E32:E34)</f>
        <v>31981000</v>
      </c>
    </row>
    <row r="36" spans="1:6" ht="15.75" thickBot="1">
      <c r="A36" s="39" t="s">
        <v>20</v>
      </c>
      <c r="B36" s="51"/>
      <c r="C36" s="75">
        <v>12005000</v>
      </c>
      <c r="D36" s="85"/>
      <c r="E36" s="79">
        <f>SUM(C36:D36)</f>
        <v>12005000</v>
      </c>
      <c r="F36" s="54"/>
    </row>
    <row r="37" spans="1:6">
      <c r="C37" s="45"/>
      <c r="D37" s="86"/>
      <c r="E37" s="54"/>
    </row>
    <row r="38" spans="1:6">
      <c r="A38" s="36" t="s">
        <v>15</v>
      </c>
      <c r="B38" s="37"/>
      <c r="C38" s="44">
        <v>44390000</v>
      </c>
      <c r="D38" s="87">
        <v>76000</v>
      </c>
      <c r="E38" s="80">
        <f>SUM(C38:D38)</f>
        <v>44466000</v>
      </c>
    </row>
    <row r="39" spans="1:6" ht="15.75" thickBot="1">
      <c r="A39" s="36" t="s">
        <v>16</v>
      </c>
      <c r="B39" s="37"/>
      <c r="C39" s="44">
        <v>-480000</v>
      </c>
      <c r="D39" s="88"/>
      <c r="E39" s="81">
        <f>SUM(C39:D39)</f>
        <v>-480000</v>
      </c>
    </row>
    <row r="40" spans="1:6" ht="15.75" thickBot="1">
      <c r="A40" s="39" t="s">
        <v>17</v>
      </c>
      <c r="B40" s="40"/>
      <c r="C40" s="76">
        <f>SUM(C38:C39)</f>
        <v>43910000</v>
      </c>
      <c r="D40" s="89">
        <f>SUM(D38:D39)</f>
        <v>76000</v>
      </c>
      <c r="E40" s="82">
        <f>SUM(E38:E39)</f>
        <v>43986000</v>
      </c>
    </row>
    <row r="41" spans="1:6" ht="20.100000000000001" customHeight="1">
      <c r="C41" s="41"/>
    </row>
    <row r="43" spans="1:6">
      <c r="A43" s="42" t="s">
        <v>18</v>
      </c>
      <c r="B43" s="42"/>
      <c r="C43" s="42"/>
    </row>
    <row r="44" spans="1:6" ht="20.100000000000001" customHeight="1">
      <c r="A44" s="42" t="s">
        <v>19</v>
      </c>
      <c r="B44" s="43">
        <v>42923</v>
      </c>
      <c r="C44" s="42"/>
    </row>
    <row r="46" spans="1:6">
      <c r="A46" s="66" t="s">
        <v>23</v>
      </c>
      <c r="C46" s="54">
        <f>SUM(E35,E36)</f>
        <v>43986000</v>
      </c>
    </row>
    <row r="47" spans="1:6">
      <c r="A47" s="66" t="s">
        <v>24</v>
      </c>
      <c r="C47" s="54">
        <f>SUM(E40)</f>
        <v>43986000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2017-07-13T11:47:05Z</cp:lastPrinted>
  <dcterms:created xsi:type="dcterms:W3CDTF">2008-02-06T15:23:18Z</dcterms:created>
  <dcterms:modified xsi:type="dcterms:W3CDTF">2017-07-18T06:25:11Z</dcterms:modified>
</cp:coreProperties>
</file>