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26" i="1" l="1"/>
  <c r="F16" i="1" l="1"/>
  <c r="D33" i="1" s="1"/>
  <c r="C40" i="1" l="1"/>
  <c r="E34" i="1"/>
  <c r="E39" i="1"/>
  <c r="C35" i="1"/>
  <c r="E36" i="1"/>
  <c r="E33" i="1" l="1"/>
  <c r="E35" i="1" s="1"/>
  <c r="C46" i="1" s="1"/>
  <c r="E38" i="1"/>
  <c r="E40" i="1" s="1"/>
  <c r="C47" i="1" s="1"/>
  <c r="D35" i="1" l="1"/>
</calcChain>
</file>

<file path=xl/sharedStrings.xml><?xml version="1.0" encoding="utf-8"?>
<sst xmlns="http://schemas.openxmlformats.org/spreadsheetml/2006/main" count="39" uniqueCount="35">
  <si>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</si>
  <si>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</si>
  <si>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</si>
  <si>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</si>
  <si>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</si>
  <si>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</si>
  <si>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</si>
  <si>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</si>
  <si>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</si>
  <si>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</si>
  <si>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</si>
  <si>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</si>
  <si>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</si>
  <si>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</si>
  <si>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</si>
  <si>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</si>
  <si>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</si>
  <si>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</si>
  <si>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</si>
  <si>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</si>
  <si>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</si>
  <si>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</si>
  <si>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</si>
  <si>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</si>
  <si>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</si>
  <si>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zvýšení</t>
  </si>
  <si>
    <t>zvyšují příjmy rozpočtu</t>
  </si>
  <si>
    <t>Rada městského obvodu Stará Bělá</t>
  </si>
  <si>
    <t>Převody mezi statutárním městem a městským obvodem</t>
  </si>
  <si>
    <t>ÚZ 1010</t>
  </si>
  <si>
    <t>RO 23 -2017</t>
  </si>
  <si>
    <t>(Navýšení neúčelové neinvestiční dotace)</t>
  </si>
  <si>
    <t>a zvyšuje se rozpočtová rezerva</t>
  </si>
  <si>
    <t>Rozpočtová rezerva</t>
  </si>
  <si>
    <t>0817/RMOb-SB/1418/45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</si>
</sst>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i/>
      <sz val="10"/>
      <name val="Arial CE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0" fillId="0" borderId="26" xfId="0" applyBorder="1"/>
    <xf numFmtId="0" fontId="15" fillId="0" borderId="9" xfId="0" applyFont="1" applyBorder="1" applyAlignment="1">
      <alignment horizontal="center"/>
    </xf>
    <xf numFmtId="3" fontId="17" fillId="0" borderId="28" xfId="0" applyNumberFormat="1" applyFont="1" applyBorder="1"/>
    <xf numFmtId="3" fontId="17" fillId="0" borderId="28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9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0" xfId="0" applyFont="1" applyBorder="1"/>
    <xf numFmtId="3" fontId="6" fillId="0" borderId="30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30" xfId="0" applyNumberFormat="1" applyFont="1" applyBorder="1" applyAlignment="1">
      <alignment horizontal="right"/>
    </xf>
    <xf numFmtId="3" fontId="0" fillId="0" borderId="30" xfId="0" applyNumberFormat="1" applyBorder="1"/>
    <xf numFmtId="3" fontId="9" fillId="0" borderId="9" xfId="0" applyNumberFormat="1" applyFont="1" applyBorder="1"/>
    <xf numFmtId="0" fontId="6" fillId="0" borderId="2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left"/>
    </xf>
    <xf numFmtId="0" fontId="28" fillId="0" borderId="26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31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/>
    </xf>
    <xf numFmtId="3" fontId="17" fillId="0" borderId="1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4" zoomScaleNormal="100" workbookViewId="0">
      <selection activeCell="H30" sqref="H30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8" t="s">
        <v>0</v>
      </c>
      <c r="B1" s="59"/>
      <c r="C1" s="59"/>
      <c r="D1" s="59"/>
      <c r="E1" s="59"/>
      <c r="F1" s="59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0" t="s">
        <v>21</v>
      </c>
      <c r="B3" s="3"/>
      <c r="C3" s="3"/>
      <c r="D3" s="64">
        <v>23</v>
      </c>
      <c r="E3" s="62" t="s">
        <v>22</v>
      </c>
      <c r="F3" s="63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5" t="s">
        <v>3</v>
      </c>
    </row>
    <row r="8" spans="1:9">
      <c r="A8" s="7"/>
    </row>
    <row r="9" spans="1:9" ht="15.75" thickBot="1">
      <c r="A9" s="61" t="s">
        <v>26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7">
        <v>6330</v>
      </c>
      <c r="B12" s="67">
        <v>4137</v>
      </c>
      <c r="C12" s="100" t="s">
        <v>28</v>
      </c>
      <c r="D12" s="68"/>
      <c r="E12" s="69"/>
      <c r="F12" s="56">
        <v>1020000</v>
      </c>
      <c r="G12" s="13"/>
      <c r="H12" s="18"/>
      <c r="I12" s="18"/>
    </row>
    <row r="13" spans="1:9" ht="15.75">
      <c r="A13" s="47"/>
      <c r="B13" s="47"/>
      <c r="C13" s="101" t="s">
        <v>31</v>
      </c>
      <c r="D13" s="93"/>
      <c r="E13" s="94"/>
      <c r="F13" s="56"/>
      <c r="G13" s="13"/>
      <c r="H13" s="18"/>
      <c r="I13" s="18"/>
    </row>
    <row r="14" spans="1:9" ht="15.75">
      <c r="A14" s="30"/>
      <c r="B14" s="30"/>
      <c r="C14" s="97"/>
      <c r="D14" s="95"/>
      <c r="E14" s="96"/>
      <c r="F14" s="56"/>
      <c r="G14" s="13"/>
      <c r="H14" s="18"/>
      <c r="I14" s="18"/>
    </row>
    <row r="15" spans="1:9" ht="18" thickBot="1">
      <c r="A15" s="70"/>
      <c r="B15" s="99"/>
      <c r="C15" s="90" t="s">
        <v>29</v>
      </c>
      <c r="D15" s="71"/>
      <c r="E15" s="72"/>
      <c r="F15" s="56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24">
        <f>SUM(F12:F15)</f>
        <v>1020000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1" t="s">
        <v>32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49"/>
      <c r="D21" s="16"/>
      <c r="E21" s="16"/>
      <c r="F21" s="14" t="s">
        <v>8</v>
      </c>
      <c r="G21" s="18"/>
      <c r="H21" s="18"/>
      <c r="I21" s="18"/>
    </row>
    <row r="22" spans="1:9" ht="15.75">
      <c r="A22" s="29">
        <v>6409</v>
      </c>
      <c r="B22" s="67">
        <v>5909</v>
      </c>
      <c r="C22" s="91" t="s">
        <v>33</v>
      </c>
      <c r="D22" s="55"/>
      <c r="E22" s="73"/>
      <c r="F22" s="92">
        <v>1020000</v>
      </c>
      <c r="G22" s="18"/>
      <c r="H22" s="18"/>
      <c r="I22" s="18"/>
    </row>
    <row r="23" spans="1:9" ht="15.75">
      <c r="A23" s="57"/>
      <c r="B23" s="47"/>
      <c r="C23" s="90"/>
      <c r="D23" s="93"/>
      <c r="E23" s="94"/>
      <c r="F23" s="56"/>
      <c r="G23" s="18"/>
      <c r="H23" s="18"/>
      <c r="I23" s="18"/>
    </row>
    <row r="24" spans="1:9" ht="15.75">
      <c r="A24" s="57"/>
      <c r="B24" s="47"/>
      <c r="C24" s="98"/>
      <c r="D24" s="55"/>
      <c r="E24" s="55"/>
      <c r="F24" s="56"/>
      <c r="G24" s="18"/>
      <c r="H24" s="18"/>
      <c r="I24" s="18"/>
    </row>
    <row r="25" spans="1:9" ht="16.5" thickBot="1">
      <c r="A25" s="57"/>
      <c r="B25" s="47"/>
      <c r="C25" s="91"/>
      <c r="D25" s="55"/>
      <c r="E25" s="55"/>
      <c r="F25" s="56"/>
      <c r="G25" s="18"/>
      <c r="H25" s="18"/>
      <c r="I25" s="18"/>
    </row>
    <row r="26" spans="1:9" ht="16.5" thickBot="1">
      <c r="A26" s="31"/>
      <c r="B26" s="32"/>
      <c r="C26" s="33"/>
      <c r="D26" s="34"/>
      <c r="E26" s="34"/>
      <c r="F26" s="24">
        <f>SUM(F22:F25)</f>
        <v>1020000</v>
      </c>
    </row>
    <row r="27" spans="1:9">
      <c r="C27" s="35"/>
      <c r="D27" s="35"/>
      <c r="E27" s="35"/>
    </row>
    <row r="28" spans="1:9">
      <c r="A28" t="s">
        <v>10</v>
      </c>
      <c r="C28" s="35" t="s">
        <v>27</v>
      </c>
      <c r="E28" s="35"/>
    </row>
    <row r="29" spans="1:9">
      <c r="C29" s="48">
        <v>42933</v>
      </c>
      <c r="E29" s="35"/>
    </row>
    <row r="30" spans="1:9">
      <c r="A30" t="s">
        <v>11</v>
      </c>
      <c r="C30" s="46" t="s">
        <v>34</v>
      </c>
    </row>
    <row r="31" spans="1:9" ht="15.75" thickBot="1">
      <c r="C31" s="46"/>
    </row>
    <row r="32" spans="1:9" ht="15.75" thickBot="1">
      <c r="C32" s="35"/>
      <c r="D32" s="74" t="s">
        <v>30</v>
      </c>
      <c r="E32" s="35"/>
    </row>
    <row r="33" spans="1:6">
      <c r="A33" s="36" t="s">
        <v>12</v>
      </c>
      <c r="B33" s="37"/>
      <c r="C33" s="44">
        <v>31365000</v>
      </c>
      <c r="D33" s="102">
        <f>SUM(F16)</f>
        <v>1020000</v>
      </c>
      <c r="E33" s="77">
        <f>SUM(C33:D33)</f>
        <v>32385000</v>
      </c>
    </row>
    <row r="34" spans="1:6">
      <c r="A34" s="36" t="s">
        <v>13</v>
      </c>
      <c r="B34" s="37"/>
      <c r="C34" s="38">
        <v>-480000</v>
      </c>
      <c r="D34" s="83"/>
      <c r="E34" s="77">
        <f>SUM(C34:D34)</f>
        <v>-480000</v>
      </c>
    </row>
    <row r="35" spans="1:6" ht="15.75" thickBot="1">
      <c r="A35" s="50" t="s">
        <v>14</v>
      </c>
      <c r="B35" s="52"/>
      <c r="C35" s="53">
        <f>SUM(C32:C34)</f>
        <v>30885000</v>
      </c>
      <c r="D35" s="84">
        <f>SUM(D33:D34)</f>
        <v>1020000</v>
      </c>
      <c r="E35" s="78">
        <f>SUM(E32:E34)</f>
        <v>31905000</v>
      </c>
    </row>
    <row r="36" spans="1:6" ht="15.75" thickBot="1">
      <c r="A36" s="39" t="s">
        <v>20</v>
      </c>
      <c r="B36" s="51"/>
      <c r="C36" s="75">
        <v>12000000</v>
      </c>
      <c r="D36" s="85">
        <v>0</v>
      </c>
      <c r="E36" s="79">
        <f>SUM(C36:D36)</f>
        <v>12000000</v>
      </c>
      <c r="F36" s="54"/>
    </row>
    <row r="37" spans="1:6">
      <c r="C37" s="45"/>
      <c r="D37" s="86"/>
      <c r="E37" s="54"/>
    </row>
    <row r="38" spans="1:6">
      <c r="A38" s="36" t="s">
        <v>15</v>
      </c>
      <c r="B38" s="37"/>
      <c r="C38" s="44">
        <v>43365000</v>
      </c>
      <c r="D38" s="87">
        <v>1020000</v>
      </c>
      <c r="E38" s="80">
        <f>SUM(C38:D38)</f>
        <v>44385000</v>
      </c>
    </row>
    <row r="39" spans="1:6" ht="15.75" thickBot="1">
      <c r="A39" s="36" t="s">
        <v>16</v>
      </c>
      <c r="B39" s="37"/>
      <c r="C39" s="44">
        <v>-480000</v>
      </c>
      <c r="D39" s="88"/>
      <c r="E39" s="81">
        <f>SUM(C39:D39)</f>
        <v>-480000</v>
      </c>
    </row>
    <row r="40" spans="1:6" ht="15.75" thickBot="1">
      <c r="A40" s="39" t="s">
        <v>17</v>
      </c>
      <c r="B40" s="40"/>
      <c r="C40" s="76">
        <f>SUM(C38:C39)</f>
        <v>42885000</v>
      </c>
      <c r="D40" s="89">
        <f>SUM(D38:D39)</f>
        <v>1020000</v>
      </c>
      <c r="E40" s="82">
        <f>SUM(E38:E39)</f>
        <v>43905000</v>
      </c>
    </row>
    <row r="41" spans="1:6" ht="20.100000000000001" customHeight="1">
      <c r="C41" s="41"/>
    </row>
    <row r="43" spans="1:6">
      <c r="A43" s="42" t="s">
        <v>18</v>
      </c>
      <c r="B43" s="42"/>
      <c r="C43" s="42"/>
    </row>
    <row r="44" spans="1:6" ht="20.100000000000001" customHeight="1">
      <c r="A44" s="42" t="s">
        <v>19</v>
      </c>
      <c r="B44" s="43">
        <v>42919</v>
      </c>
      <c r="C44" s="42"/>
    </row>
    <row r="46" spans="1:6">
      <c r="A46" s="66" t="s">
        <v>23</v>
      </c>
      <c r="C46" s="54">
        <f>SUM(E35,E36)</f>
        <v>43905000</v>
      </c>
    </row>
    <row r="47" spans="1:6">
      <c r="A47" s="66" t="s">
        <v>24</v>
      </c>
      <c r="C47" s="54">
        <f>SUM(E40)</f>
        <v>43905000</v>
      </c>
    </row>
  </sheetData>
  <sortState ref="A22:F28">
    <sortCondition ref="A22"/>
  </sortState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2017-07-18T06:23:56Z</cp:lastPrinted>
  <dcterms:created xsi:type="dcterms:W3CDTF">2008-02-06T15:23:18Z</dcterms:created>
  <dcterms:modified xsi:type="dcterms:W3CDTF">2017-07-18T06:24:10Z</dcterms:modified>
</cp:coreProperties>
</file>