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30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6" i="1" l="1"/>
  <c r="F14" i="1"/>
  <c r="D35" i="1" s="1"/>
  <c r="C40" i="1"/>
  <c r="E34" i="1"/>
  <c r="E39" i="1"/>
  <c r="C35" i="1"/>
  <c r="E36" i="1"/>
  <c r="E33" i="1" l="1"/>
  <c r="E35" i="1" s="1"/>
  <c r="C46" i="1" s="1"/>
  <c r="E38" i="1"/>
  <c r="E40" i="1" s="1"/>
  <c r="C47" i="1" s="1"/>
  <c r="D40" i="1"/>
</calcChain>
</file>

<file path=xl/sharedStrings.xml><?xml version="1.0" encoding="utf-8"?>
<sst xmlns="http://schemas.openxmlformats.org/spreadsheetml/2006/main" count="43" uniqueCount="39">
  <si>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</si>
  <si>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</si>
  <si>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</si>
  <si>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</si>
  <si>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</si>
  <si>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</si>
  <si>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</si>
  <si>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</si>
  <si>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</si>
  <si>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</si>
  <si>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 xml:space="preserve">                               Název</t>
  </si>
  <si>
    <t>Zvýšení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</si>
  <si>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</si>
  <si>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</si>
  <si>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</si>
  <si>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</si>
  <si>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</si>
  <si>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</si>
  <si>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</si>
  <si>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</si>
  <si>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</si>
  <si>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</si>
  <si>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</si>
  <si>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Rada Mob Stará Bělá</t>
  </si>
  <si>
    <t>Rozpočtové opatření č.</t>
  </si>
  <si>
    <t>ROK</t>
  </si>
  <si>
    <t>Kontrolní součet - příjmy</t>
  </si>
  <si>
    <t>Kontrolní součet - výdaje</t>
  </si>
  <si>
    <t>a zvyšují se výdaje rozpočtu</t>
  </si>
  <si>
    <t>RO 2-2017</t>
  </si>
  <si>
    <t>snižuje rozpočtová rezerva</t>
  </si>
  <si>
    <t>Rozpočtová rezerva</t>
  </si>
  <si>
    <t>Základní škola - projektová dokumentace</t>
  </si>
  <si>
    <t>Stavební úpravy  v I. PP pavilónu A</t>
  </si>
  <si>
    <t>Požární ochrana - úhrada pozastávek z akce "Oprava fasády hasičské zbrojnice"</t>
  </si>
  <si>
    <t>(+-)</t>
  </si>
  <si>
    <t>Ostatní sociální péče a pomoc (dotace Charita Ostrava)</t>
  </si>
  <si>
    <t>Rozpočtová rezerva u základní školy</t>
  </si>
  <si>
    <t>0680/RMOb-SB/1418/38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</si>
</sst>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rgb="FFFF0000"/>
      <name val="Comic Sans MS"/>
      <family val="4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15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3" fontId="16" fillId="0" borderId="17" xfId="0" applyNumberFormat="1" applyFont="1" applyBorder="1"/>
    <xf numFmtId="3" fontId="18" fillId="0" borderId="16" xfId="0" applyNumberFormat="1" applyFont="1" applyBorder="1"/>
    <xf numFmtId="0" fontId="14" fillId="0" borderId="16" xfId="0" applyFont="1" applyBorder="1"/>
    <xf numFmtId="0" fontId="9" fillId="0" borderId="10" xfId="0" applyFont="1" applyBorder="1"/>
    <xf numFmtId="0" fontId="9" fillId="0" borderId="19" xfId="0" applyFont="1" applyBorder="1"/>
    <xf numFmtId="3" fontId="16" fillId="0" borderId="0" xfId="0" applyNumberFormat="1" applyFont="1"/>
    <xf numFmtId="3" fontId="0" fillId="0" borderId="20" xfId="0" applyNumberFormat="1" applyBorder="1"/>
    <xf numFmtId="3" fontId="0" fillId="0" borderId="16" xfId="0" applyNumberFormat="1" applyBorder="1"/>
    <xf numFmtId="3" fontId="9" fillId="0" borderId="21" xfId="0" applyNumberFormat="1" applyFont="1" applyBorder="1"/>
    <xf numFmtId="3" fontId="9" fillId="0" borderId="22" xfId="0" applyNumberFormat="1" applyFont="1" applyBorder="1"/>
    <xf numFmtId="0" fontId="19" fillId="0" borderId="0" xfId="0" applyFont="1"/>
    <xf numFmtId="14" fontId="19" fillId="0" borderId="0" xfId="0" applyNumberFormat="1" applyFont="1"/>
    <xf numFmtId="3" fontId="16" fillId="0" borderId="17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3" fontId="16" fillId="0" borderId="16" xfId="0" applyNumberFormat="1" applyFont="1" applyBorder="1" applyAlignment="1">
      <alignment shrinkToFit="1"/>
    </xf>
    <xf numFmtId="3" fontId="17" fillId="0" borderId="21" xfId="0" applyNumberFormat="1" applyFont="1" applyBorder="1" applyAlignment="1">
      <alignment shrinkToFit="1"/>
    </xf>
    <xf numFmtId="49" fontId="0" fillId="0" borderId="0" xfId="0" applyNumberFormat="1"/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7" xfId="0" applyFont="1" applyBorder="1"/>
    <xf numFmtId="0" fontId="0" fillId="0" borderId="19" xfId="0" applyBorder="1"/>
    <xf numFmtId="0" fontId="9" fillId="0" borderId="18" xfId="0" applyFont="1" applyBorder="1"/>
    <xf numFmtId="3" fontId="17" fillId="0" borderId="17" xfId="0" applyNumberFormat="1" applyFont="1" applyBorder="1" applyAlignment="1">
      <alignment shrinkToFit="1"/>
    </xf>
    <xf numFmtId="3" fontId="17" fillId="0" borderId="21" xfId="0" applyNumberFormat="1" applyFont="1" applyBorder="1"/>
    <xf numFmtId="3" fontId="6" fillId="0" borderId="16" xfId="0" applyNumberFormat="1" applyFont="1" applyBorder="1"/>
    <xf numFmtId="3" fontId="0" fillId="0" borderId="0" xfId="0" applyNumberFormat="1"/>
    <xf numFmtId="0" fontId="20" fillId="0" borderId="26" xfId="0" applyFont="1" applyFill="1" applyBorder="1" applyAlignment="1">
      <alignment horizontal="left"/>
    </xf>
    <xf numFmtId="0" fontId="0" fillId="0" borderId="23" xfId="0" applyBorder="1"/>
    <xf numFmtId="3" fontId="8" fillId="0" borderId="24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8" fillId="0" borderId="14" xfId="0" applyNumberFormat="1" applyFont="1" applyFill="1" applyBorder="1" applyAlignment="1">
      <alignment horizontal="right"/>
    </xf>
    <xf numFmtId="0" fontId="0" fillId="0" borderId="15" xfId="0" applyBorder="1"/>
    <xf numFmtId="0" fontId="6" fillId="0" borderId="26" xfId="0" applyFont="1" applyFill="1" applyBorder="1" applyAlignment="1">
      <alignment horizontal="center"/>
    </xf>
    <xf numFmtId="0" fontId="21" fillId="3" borderId="0" xfId="0" applyFont="1" applyFill="1"/>
    <xf numFmtId="0" fontId="0" fillId="3" borderId="0" xfId="0" applyFill="1"/>
    <xf numFmtId="0" fontId="22" fillId="0" borderId="0" xfId="0" applyFont="1"/>
    <xf numFmtId="0" fontId="23" fillId="0" borderId="0" xfId="0" applyFont="1"/>
    <xf numFmtId="0" fontId="25" fillId="0" borderId="13" xfId="0" applyFont="1" applyFill="1" applyBorder="1" applyAlignment="1">
      <alignment horizontal="left"/>
    </xf>
    <xf numFmtId="0" fontId="24" fillId="0" borderId="26" xfId="0" applyFont="1" applyFill="1" applyBorder="1" applyAlignment="1">
      <alignment horizontal="lef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6" fillId="4" borderId="0" xfId="0" applyFont="1" applyFill="1" applyAlignment="1">
      <alignment horizontal="right"/>
    </xf>
    <xf numFmtId="3" fontId="17" fillId="0" borderId="16" xfId="0" applyNumberFormat="1" applyFont="1" applyBorder="1" applyAlignment="1">
      <alignment horizontal="center"/>
    </xf>
    <xf numFmtId="0" fontId="27" fillId="0" borderId="0" xfId="0" applyFont="1"/>
    <xf numFmtId="0" fontId="25" fillId="0" borderId="26" xfId="0" applyFont="1" applyFill="1" applyBorder="1" applyAlignment="1">
      <alignment horizontal="left"/>
    </xf>
    <xf numFmtId="0" fontId="28" fillId="0" borderId="0" xfId="0" applyFont="1"/>
    <xf numFmtId="0" fontId="29" fillId="0" borderId="27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left"/>
    </xf>
    <xf numFmtId="0" fontId="31" fillId="0" borderId="28" xfId="0" applyFont="1" applyBorder="1"/>
    <xf numFmtId="0" fontId="31" fillId="0" borderId="30" xfId="0" applyFont="1" applyBorder="1"/>
    <xf numFmtId="3" fontId="32" fillId="0" borderId="27" xfId="0" applyNumberFormat="1" applyFont="1" applyFill="1" applyBorder="1" applyAlignment="1">
      <alignment horizontal="right"/>
    </xf>
    <xf numFmtId="0" fontId="29" fillId="0" borderId="24" xfId="0" applyFont="1" applyFill="1" applyBorder="1" applyAlignment="1">
      <alignment horizontal="center"/>
    </xf>
    <xf numFmtId="0" fontId="29" fillId="0" borderId="23" xfId="0" applyFont="1" applyFill="1" applyBorder="1" applyAlignment="1">
      <alignment horizontal="center"/>
    </xf>
    <xf numFmtId="0" fontId="30" fillId="0" borderId="26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center"/>
    </xf>
    <xf numFmtId="0" fontId="29" fillId="0" borderId="25" xfId="0" applyFont="1" applyFill="1" applyBorder="1" applyAlignment="1">
      <alignment horizontal="center"/>
    </xf>
    <xf numFmtId="3" fontId="32" fillId="0" borderId="24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L34" sqref="L34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75" t="s">
        <v>0</v>
      </c>
      <c r="B1" s="76"/>
      <c r="C1" s="76"/>
      <c r="D1" s="76"/>
      <c r="E1" s="76"/>
      <c r="F1" s="7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77" t="s">
        <v>24</v>
      </c>
      <c r="B3" s="3"/>
      <c r="C3" s="3"/>
      <c r="D3" s="83">
        <v>2</v>
      </c>
      <c r="E3" s="81" t="s">
        <v>25</v>
      </c>
      <c r="F3" s="82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85" t="s">
        <v>3</v>
      </c>
    </row>
    <row r="8" spans="1:9">
      <c r="A8" s="7"/>
    </row>
    <row r="9" spans="1:9" ht="15.75" thickBot="1">
      <c r="A9" s="78" t="s">
        <v>30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7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7.25">
      <c r="A12" s="88">
        <v>6409</v>
      </c>
      <c r="B12" s="89">
        <v>5909</v>
      </c>
      <c r="C12" s="90" t="s">
        <v>31</v>
      </c>
      <c r="D12" s="91"/>
      <c r="E12" s="92"/>
      <c r="F12" s="93">
        <v>-182000</v>
      </c>
      <c r="G12" s="13"/>
      <c r="H12" s="18"/>
      <c r="I12" s="18"/>
    </row>
    <row r="13" spans="1:9" ht="16.5" thickBot="1">
      <c r="A13" s="94">
        <v>3113</v>
      </c>
      <c r="B13" s="95">
        <v>5909</v>
      </c>
      <c r="C13" s="96" t="s">
        <v>37</v>
      </c>
      <c r="D13" s="97"/>
      <c r="E13" s="98"/>
      <c r="F13" s="99">
        <v>-46000</v>
      </c>
      <c r="G13" s="71"/>
      <c r="H13" s="58"/>
      <c r="I13" s="18"/>
    </row>
    <row r="14" spans="1:9" ht="16.5" thickBot="1">
      <c r="A14" s="19" t="s">
        <v>9</v>
      </c>
      <c r="B14" s="20"/>
      <c r="C14" s="21"/>
      <c r="D14" s="22"/>
      <c r="E14" s="23"/>
      <c r="F14" s="24">
        <f>SUM(F12:F13)</f>
        <v>-228000</v>
      </c>
      <c r="G14" s="18"/>
      <c r="H14" s="18"/>
      <c r="I14" s="18"/>
    </row>
    <row r="15" spans="1:9">
      <c r="A15" s="25"/>
      <c r="F15" s="26"/>
      <c r="G15" s="18"/>
      <c r="H15" s="18"/>
      <c r="I15" s="18"/>
    </row>
    <row r="16" spans="1:9">
      <c r="A16" s="8" t="s">
        <v>28</v>
      </c>
      <c r="C16" s="27"/>
      <c r="G16" s="18"/>
      <c r="H16" s="18"/>
      <c r="I16" s="18"/>
    </row>
    <row r="17" spans="1:9" ht="15.75" thickBot="1">
      <c r="C17" s="27"/>
      <c r="G17" s="18"/>
      <c r="H17" s="18"/>
      <c r="I17" s="18"/>
    </row>
    <row r="18" spans="1:9">
      <c r="A18" s="9" t="s">
        <v>4</v>
      </c>
      <c r="B18" s="9" t="s">
        <v>5</v>
      </c>
      <c r="C18" s="28" t="s">
        <v>10</v>
      </c>
      <c r="D18" s="11"/>
      <c r="E18" s="11"/>
      <c r="F18" s="9" t="s">
        <v>11</v>
      </c>
      <c r="G18" s="18"/>
      <c r="H18" s="18"/>
      <c r="I18" s="18"/>
    </row>
    <row r="19" spans="1:9" ht="15.75" thickBot="1">
      <c r="A19" s="14"/>
      <c r="B19" s="14"/>
      <c r="C19" s="60"/>
      <c r="D19" s="16"/>
      <c r="E19" s="16"/>
      <c r="F19" s="14" t="s">
        <v>8</v>
      </c>
      <c r="G19" s="18"/>
      <c r="H19" s="18"/>
      <c r="I19" s="18"/>
    </row>
    <row r="20" spans="1:9" ht="15.75">
      <c r="A20" s="29">
        <v>3113</v>
      </c>
      <c r="B20" s="30">
        <v>6121</v>
      </c>
      <c r="C20" s="79" t="s">
        <v>32</v>
      </c>
      <c r="D20" s="73"/>
      <c r="E20" s="73"/>
      <c r="F20" s="72">
        <v>46000</v>
      </c>
      <c r="G20" s="18"/>
      <c r="H20" s="18"/>
      <c r="I20" s="18"/>
    </row>
    <row r="21" spans="1:9" ht="15.75">
      <c r="A21" s="74"/>
      <c r="B21" s="57"/>
      <c r="C21" s="80" t="s">
        <v>33</v>
      </c>
      <c r="D21" s="69"/>
      <c r="E21" s="69"/>
      <c r="F21" s="70"/>
      <c r="G21" s="18"/>
      <c r="H21" s="18"/>
      <c r="I21" s="18"/>
    </row>
    <row r="22" spans="1:9" ht="15.75">
      <c r="A22" s="74"/>
      <c r="B22" s="57"/>
      <c r="C22" s="80"/>
      <c r="D22" s="69"/>
      <c r="E22" s="69"/>
      <c r="F22" s="70"/>
      <c r="G22" s="18"/>
      <c r="H22" s="18"/>
      <c r="I22" s="18"/>
    </row>
    <row r="23" spans="1:9" ht="15.75">
      <c r="A23" s="29">
        <v>5512</v>
      </c>
      <c r="B23" s="30">
        <v>5171</v>
      </c>
      <c r="C23" s="79" t="s">
        <v>34</v>
      </c>
      <c r="D23" s="73"/>
      <c r="E23" s="73"/>
      <c r="F23" s="72">
        <v>173000</v>
      </c>
      <c r="G23" s="18"/>
      <c r="H23" s="18"/>
      <c r="I23" s="18"/>
    </row>
    <row r="24" spans="1:9" ht="15.75">
      <c r="A24" s="74"/>
      <c r="B24" s="57"/>
      <c r="C24" s="86"/>
      <c r="D24" s="69"/>
      <c r="E24" s="69"/>
      <c r="F24" s="70"/>
      <c r="G24" s="18"/>
      <c r="H24" s="18"/>
      <c r="I24" s="18"/>
    </row>
    <row r="25" spans="1:9" ht="16.5" thickBot="1">
      <c r="A25" s="74">
        <v>4349</v>
      </c>
      <c r="B25" s="57">
        <v>5223</v>
      </c>
      <c r="C25" s="68" t="s">
        <v>36</v>
      </c>
      <c r="D25" s="56"/>
      <c r="E25" s="56"/>
      <c r="F25" s="70">
        <v>9000</v>
      </c>
      <c r="G25" s="71"/>
      <c r="H25" s="58"/>
      <c r="I25" s="18"/>
    </row>
    <row r="26" spans="1:9" ht="16.5" thickBot="1">
      <c r="A26" s="31" t="s">
        <v>9</v>
      </c>
      <c r="B26" s="32"/>
      <c r="C26" s="33"/>
      <c r="D26" s="34"/>
      <c r="E26" s="34"/>
      <c r="F26" s="24">
        <f>SUM(F20:F25)</f>
        <v>228000</v>
      </c>
    </row>
    <row r="27" spans="1:9">
      <c r="C27" s="35"/>
      <c r="D27" s="35"/>
      <c r="E27" s="35"/>
    </row>
    <row r="28" spans="1:9">
      <c r="A28" t="s">
        <v>12</v>
      </c>
      <c r="C28" s="35" t="s">
        <v>23</v>
      </c>
      <c r="E28" s="35"/>
    </row>
    <row r="29" spans="1:9">
      <c r="C29" s="59">
        <v>42786</v>
      </c>
      <c r="E29" s="35"/>
    </row>
    <row r="30" spans="1:9">
      <c r="A30" t="s">
        <v>13</v>
      </c>
      <c r="C30" s="55" t="s">
        <v>38</v>
      </c>
    </row>
    <row r="31" spans="1:9">
      <c r="C31" s="55"/>
    </row>
    <row r="32" spans="1:9">
      <c r="C32" s="35"/>
      <c r="D32" s="36" t="s">
        <v>29</v>
      </c>
      <c r="E32" s="35"/>
    </row>
    <row r="33" spans="1:6">
      <c r="A33" s="37" t="s">
        <v>14</v>
      </c>
      <c r="B33" s="38"/>
      <c r="C33" s="51">
        <v>28439000</v>
      </c>
      <c r="D33" s="84"/>
      <c r="E33" s="40">
        <f>SUM(C33:D33)</f>
        <v>28439000</v>
      </c>
    </row>
    <row r="34" spans="1:6">
      <c r="A34" s="37" t="s">
        <v>15</v>
      </c>
      <c r="B34" s="38"/>
      <c r="C34" s="39">
        <v>-480000</v>
      </c>
      <c r="D34" s="41"/>
      <c r="E34" s="40">
        <f>SUM(C34:D34)</f>
        <v>-480000</v>
      </c>
    </row>
    <row r="35" spans="1:6" ht="15.75" thickBot="1">
      <c r="A35" s="61" t="s">
        <v>16</v>
      </c>
      <c r="B35" s="63"/>
      <c r="C35" s="64">
        <f>SUM(C32:C34)</f>
        <v>27959000</v>
      </c>
      <c r="D35" s="66">
        <f>SUM(D33:D34)</f>
        <v>0</v>
      </c>
      <c r="E35" s="66">
        <f>SUM(E32:E34)</f>
        <v>27959000</v>
      </c>
    </row>
    <row r="36" spans="1:6" ht="15.75" thickBot="1">
      <c r="A36" s="42" t="s">
        <v>22</v>
      </c>
      <c r="B36" s="62"/>
      <c r="C36" s="65">
        <v>12000000</v>
      </c>
      <c r="D36" s="65">
        <v>0</v>
      </c>
      <c r="E36" s="65">
        <f>SUM(C36:D36)</f>
        <v>12000000</v>
      </c>
      <c r="F36" s="67"/>
    </row>
    <row r="37" spans="1:6">
      <c r="C37" s="52"/>
      <c r="E37" s="67"/>
    </row>
    <row r="38" spans="1:6">
      <c r="A38" s="37" t="s">
        <v>17</v>
      </c>
      <c r="B38" s="38"/>
      <c r="C38" s="53">
        <v>40439000</v>
      </c>
      <c r="D38" s="84" t="s">
        <v>35</v>
      </c>
      <c r="E38" s="45">
        <f>SUM(C38:D38)</f>
        <v>40439000</v>
      </c>
    </row>
    <row r="39" spans="1:6" ht="15.75" thickBot="1">
      <c r="A39" s="37" t="s">
        <v>18</v>
      </c>
      <c r="B39" s="38"/>
      <c r="C39" s="53">
        <v>-480000</v>
      </c>
      <c r="D39" s="46"/>
      <c r="E39" s="46">
        <f>SUM(C39:D39)</f>
        <v>-480000</v>
      </c>
    </row>
    <row r="40" spans="1:6" ht="15.75" thickBot="1">
      <c r="A40" s="42" t="s">
        <v>19</v>
      </c>
      <c r="B40" s="43"/>
      <c r="C40" s="54">
        <f>SUM(C38:C39)</f>
        <v>39959000</v>
      </c>
      <c r="D40" s="47">
        <f>SUM(D38:D39)</f>
        <v>0</v>
      </c>
      <c r="E40" s="48">
        <f>SUM(E38:E39)</f>
        <v>39959000</v>
      </c>
    </row>
    <row r="41" spans="1:6">
      <c r="C41" s="44"/>
    </row>
    <row r="43" spans="1:6">
      <c r="A43" s="49" t="s">
        <v>20</v>
      </c>
      <c r="B43" s="49"/>
      <c r="C43" s="49"/>
    </row>
    <row r="44" spans="1:6">
      <c r="A44" s="49" t="s">
        <v>21</v>
      </c>
      <c r="B44" s="50">
        <v>42772</v>
      </c>
      <c r="C44" s="49"/>
    </row>
    <row r="46" spans="1:6">
      <c r="A46" s="87" t="s">
        <v>26</v>
      </c>
      <c r="C46" s="67">
        <f>SUM(E35,E36)</f>
        <v>39959000</v>
      </c>
    </row>
    <row r="47" spans="1:6">
      <c r="A47" s="87" t="s">
        <v>27</v>
      </c>
      <c r="C47" s="67">
        <f>SUM(E40)</f>
        <v>39959000</v>
      </c>
    </row>
  </sheetData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2017-02-21T08:20:02Z</cp:lastPrinted>
  <dcterms:created xsi:type="dcterms:W3CDTF">2008-02-06T15:23:18Z</dcterms:created>
  <dcterms:modified xsi:type="dcterms:W3CDTF">2017-02-21T09:07:36Z</dcterms:modified>
</cp:coreProperties>
</file>