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1CB5D81C-C51F-44FA-B5B1-7CF4F20BFBA9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6" i="1"/>
  <c r="F27" i="1" l="1"/>
  <c r="E42" i="1"/>
  <c r="E41" i="1"/>
  <c r="D43" i="1"/>
  <c r="C43" i="1"/>
  <c r="E36" i="1"/>
  <c r="E38" i="1"/>
  <c r="E35" i="1"/>
  <c r="E40" i="1"/>
  <c r="E37" i="1" l="1"/>
  <c r="C49" i="1" s="1"/>
  <c r="E43" i="1"/>
  <c r="C50" i="1" s="1"/>
</calcChain>
</file>

<file path=xl/sharedStrings.xml><?xml version="1.0" encoding="utf-8"?>
<sst xmlns="http://schemas.openxmlformats.org/spreadsheetml/2006/main" count="40" uniqueCount="34">
  <si>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</si>
  <si>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</si>
  <si>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</si>
  <si>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</si>
  <si>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</si>
  <si>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</si>
  <si>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</si>
  <si>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</si>
  <si>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</si>
  <si>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</si>
  <si>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</si>
  <si>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</si>
  <si>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</si>
  <si>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</si>
  <si>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</si>
  <si>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</si>
  <si>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</si>
  <si>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</si>
  <si>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</si>
  <si>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</si>
  <si>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</si>
  <si>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</si>
  <si>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</si>
  <si>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</si>
  <si>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</si>
  <si>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</si>
  <si>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</si>
  <si>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běžné výdaje rozpočtu</t>
  </si>
  <si>
    <t>Zastupitelstvo Mob Stará Bělá</t>
  </si>
  <si>
    <t>snižuje rozpočtová rezerva</t>
  </si>
  <si>
    <t>Činnost registrovaných církví a náboženských společností</t>
  </si>
  <si>
    <t>RO  80 - 2022</t>
  </si>
  <si>
    <t>(vymalování Husova sboru)</t>
  </si>
  <si>
    <t>0017/ZMOb-SB/2226/2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</si>
</sst>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24" fillId="0" borderId="18" xfId="0" applyFont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3" fillId="0" borderId="13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 vertical="center"/>
    </xf>
    <xf numFmtId="3" fontId="33" fillId="3" borderId="20" xfId="0" applyNumberFormat="1" applyFont="1" applyFill="1" applyBorder="1" applyAlignment="1">
      <alignment horizontal="right" vertical="center"/>
    </xf>
    <xf numFmtId="3" fontId="33" fillId="0" borderId="9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8" zoomScaleNormal="100" workbookViewId="0">
      <selection activeCell="G33" sqref="G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80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0</v>
      </c>
    </row>
    <row r="6" spans="1:9">
      <c r="B6" s="7" t="s">
        <v>1</v>
      </c>
    </row>
    <row r="7" spans="1:9">
      <c r="A7" s="7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5" t="s">
        <v>3</v>
      </c>
      <c r="B10" s="105" t="s">
        <v>4</v>
      </c>
      <c r="C10" s="107" t="s">
        <v>5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6</v>
      </c>
      <c r="G11" s="9"/>
      <c r="H11" s="10"/>
      <c r="I11" s="10"/>
    </row>
    <row r="12" spans="1:9" ht="36" customHeight="1">
      <c r="A12" s="67">
        <v>6409</v>
      </c>
      <c r="B12" s="68">
        <v>5909</v>
      </c>
      <c r="C12" s="119" t="s">
        <v>25</v>
      </c>
      <c r="D12" s="120"/>
      <c r="E12" s="121"/>
      <c r="F12" s="101">
        <v>-86000</v>
      </c>
      <c r="G12" s="9"/>
      <c r="H12" s="10"/>
      <c r="I12" s="10"/>
    </row>
    <row r="13" spans="1:9" ht="15.75">
      <c r="A13" s="62"/>
      <c r="B13" s="63"/>
      <c r="C13" s="116"/>
      <c r="D13" s="117"/>
      <c r="E13" s="118"/>
      <c r="F13" s="98"/>
      <c r="G13" s="9"/>
      <c r="H13" s="10"/>
      <c r="I13" s="10"/>
    </row>
    <row r="14" spans="1:9" ht="15.75">
      <c r="A14" s="100"/>
      <c r="B14" s="100"/>
      <c r="C14" s="116"/>
      <c r="D14" s="117"/>
      <c r="E14" s="118"/>
      <c r="F14" s="94"/>
      <c r="G14" s="9"/>
      <c r="H14" s="10"/>
      <c r="I14" s="10"/>
    </row>
    <row r="15" spans="1:9" ht="16.5" thickBot="1">
      <c r="A15" s="65"/>
      <c r="B15" s="66"/>
      <c r="C15" s="64"/>
      <c r="D15" s="88"/>
      <c r="E15" s="89"/>
      <c r="F15" s="99"/>
      <c r="G15" s="9"/>
      <c r="H15" s="10"/>
      <c r="I15" s="10"/>
    </row>
    <row r="16" spans="1:9" ht="16.5" thickBot="1">
      <c r="A16" s="47" t="s">
        <v>7</v>
      </c>
      <c r="B16" s="11"/>
      <c r="C16" s="12"/>
      <c r="D16" s="13"/>
      <c r="E16" s="14"/>
      <c r="F16" s="102">
        <f>SUM(F12:F15)</f>
        <v>-86000</v>
      </c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22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5" t="s">
        <v>27</v>
      </c>
      <c r="C20" s="17"/>
      <c r="G20" s="10"/>
      <c r="H20" s="10"/>
      <c r="I20" s="10"/>
    </row>
    <row r="21" spans="1:9">
      <c r="A21" s="105" t="s">
        <v>3</v>
      </c>
      <c r="B21" s="105" t="s">
        <v>4</v>
      </c>
      <c r="C21" s="107" t="s">
        <v>5</v>
      </c>
      <c r="D21" s="108"/>
      <c r="E21" s="109"/>
      <c r="F21" s="107" t="s">
        <v>23</v>
      </c>
      <c r="G21" s="103"/>
      <c r="H21" s="10"/>
      <c r="I21" s="10"/>
    </row>
    <row r="22" spans="1:9" ht="15.75" thickBot="1">
      <c r="A22" s="106"/>
      <c r="B22" s="106"/>
      <c r="C22" s="110"/>
      <c r="D22" s="111"/>
      <c r="E22" s="112"/>
      <c r="F22" s="110" t="s">
        <v>6</v>
      </c>
      <c r="G22" s="104"/>
      <c r="H22" s="10"/>
      <c r="I22" s="10"/>
    </row>
    <row r="23" spans="1:9" ht="25.5" customHeight="1">
      <c r="A23" s="58">
        <v>3330</v>
      </c>
      <c r="B23" s="58">
        <v>5169</v>
      </c>
      <c r="C23" s="122" t="s">
        <v>30</v>
      </c>
      <c r="D23" s="123"/>
      <c r="E23" s="124"/>
      <c r="F23" s="92">
        <v>86000</v>
      </c>
      <c r="G23" s="70"/>
      <c r="H23" s="10"/>
      <c r="I23" s="10"/>
    </row>
    <row r="24" spans="1:9" ht="25.5" customHeight="1">
      <c r="A24" s="58"/>
      <c r="B24" s="58"/>
      <c r="C24" s="113" t="s">
        <v>32</v>
      </c>
      <c r="D24" s="114"/>
      <c r="E24" s="115"/>
      <c r="F24" s="57"/>
      <c r="G24" s="96"/>
      <c r="H24" s="10"/>
      <c r="I24" s="10"/>
    </row>
    <row r="25" spans="1:9" ht="24.75" customHeight="1">
      <c r="A25" s="55"/>
      <c r="B25" s="56"/>
      <c r="C25" s="113"/>
      <c r="D25" s="114"/>
      <c r="E25" s="115"/>
      <c r="F25" s="94"/>
      <c r="G25" s="71"/>
      <c r="H25" s="10"/>
      <c r="I25" s="10"/>
    </row>
    <row r="26" spans="1:9" ht="27.75" customHeight="1" thickBot="1">
      <c r="A26" s="56"/>
      <c r="B26" s="56"/>
      <c r="C26" s="113"/>
      <c r="D26" s="114"/>
      <c r="E26" s="115"/>
      <c r="F26" s="97"/>
      <c r="G26" s="69"/>
      <c r="H26" s="10"/>
      <c r="I26" s="10"/>
    </row>
    <row r="27" spans="1:9" ht="16.5" thickBot="1">
      <c r="A27" s="47" t="s">
        <v>7</v>
      </c>
      <c r="B27" s="59"/>
      <c r="C27" s="60"/>
      <c r="D27" s="61"/>
      <c r="E27" s="61"/>
      <c r="F27" s="91">
        <f>SUM(F23:F26)</f>
        <v>86000</v>
      </c>
      <c r="G27" s="54"/>
    </row>
    <row r="28" spans="1:9" ht="15.75">
      <c r="C28" s="18"/>
      <c r="D28" s="18"/>
      <c r="E28" s="18"/>
      <c r="F28" s="50"/>
    </row>
    <row r="29" spans="1:9" ht="15.75">
      <c r="A29" s="48"/>
      <c r="B29" s="49"/>
      <c r="C29" s="49"/>
      <c r="D29" s="49"/>
      <c r="E29" s="49"/>
      <c r="F29" s="50"/>
    </row>
    <row r="30" spans="1:9" ht="15.75">
      <c r="A30" s="48" t="s">
        <v>8</v>
      </c>
      <c r="B30" s="49"/>
      <c r="C30" s="28" t="s">
        <v>28</v>
      </c>
      <c r="D30" s="49"/>
      <c r="E30" s="49"/>
      <c r="F30" s="50"/>
    </row>
    <row r="31" spans="1:9">
      <c r="C31" s="28">
        <v>44909</v>
      </c>
      <c r="E31" s="18"/>
    </row>
    <row r="32" spans="1:9">
      <c r="A32" t="s">
        <v>9</v>
      </c>
      <c r="C32" s="27" t="s">
        <v>33</v>
      </c>
    </row>
    <row r="33" spans="1:6" ht="15.75" thickBot="1">
      <c r="C33" s="27"/>
    </row>
    <row r="34" spans="1:6" ht="15.75" thickBot="1">
      <c r="C34" s="18"/>
      <c r="D34" s="40" t="s">
        <v>31</v>
      </c>
      <c r="E34" s="18"/>
    </row>
    <row r="35" spans="1:6">
      <c r="A35" s="90" t="s">
        <v>10</v>
      </c>
      <c r="B35" s="72"/>
      <c r="C35" s="73">
        <v>46031000</v>
      </c>
      <c r="D35" s="86"/>
      <c r="E35" s="79">
        <f>SUM(C35:D35)</f>
        <v>46031000</v>
      </c>
    </row>
    <row r="36" spans="1:6">
      <c r="A36" s="74" t="s">
        <v>11</v>
      </c>
      <c r="B36" s="19"/>
      <c r="C36" s="75">
        <v>-640000</v>
      </c>
      <c r="D36" s="93"/>
      <c r="E36" s="80">
        <f>SUM(C36:D36)</f>
        <v>-640000</v>
      </c>
    </row>
    <row r="37" spans="1:6" ht="15.75" thickBot="1">
      <c r="A37" s="76" t="s">
        <v>12</v>
      </c>
      <c r="B37" s="30"/>
      <c r="C37" s="77">
        <v>47156000</v>
      </c>
      <c r="D37" s="43">
        <f>SUM(D35:D36)</f>
        <v>0</v>
      </c>
      <c r="E37" s="43">
        <f>SUM(E34:E36)</f>
        <v>45391000</v>
      </c>
    </row>
    <row r="38" spans="1:6" ht="15.75" thickBot="1">
      <c r="A38" s="20" t="s">
        <v>17</v>
      </c>
      <c r="B38" s="29"/>
      <c r="C38" s="78">
        <v>18126000</v>
      </c>
      <c r="D38" s="44"/>
      <c r="E38" s="44">
        <f>SUM(C38:D38)</f>
        <v>18126000</v>
      </c>
      <c r="F38" s="31"/>
    </row>
    <row r="39" spans="1:6" ht="15.75" customHeight="1" thickBot="1">
      <c r="C39" s="26"/>
      <c r="D39" s="45"/>
      <c r="E39" s="31"/>
    </row>
    <row r="40" spans="1:6" ht="15.75" customHeight="1">
      <c r="A40" s="81" t="s">
        <v>26</v>
      </c>
      <c r="B40" s="72"/>
      <c r="C40" s="82">
        <v>58281000</v>
      </c>
      <c r="D40" s="86">
        <v>86000</v>
      </c>
      <c r="E40" s="83">
        <f>SUM(C40:D40)</f>
        <v>58367000</v>
      </c>
    </row>
    <row r="41" spans="1:6" ht="15.75" customHeight="1">
      <c r="A41" s="84" t="s">
        <v>13</v>
      </c>
      <c r="B41" s="19"/>
      <c r="C41" s="25">
        <v>-640000</v>
      </c>
      <c r="D41" s="93"/>
      <c r="E41" s="85">
        <f>SUM(C41:D41)</f>
        <v>-640000</v>
      </c>
    </row>
    <row r="42" spans="1:6" ht="15.75" thickBot="1">
      <c r="A42" s="84" t="s">
        <v>25</v>
      </c>
      <c r="B42" s="19"/>
      <c r="C42" s="25">
        <v>5876000</v>
      </c>
      <c r="D42" s="95">
        <v>-86000</v>
      </c>
      <c r="E42" s="85">
        <f>SUM(C42:D42)</f>
        <v>5790000</v>
      </c>
    </row>
    <row r="43" spans="1:6" ht="15.75" customHeight="1" thickBot="1">
      <c r="A43" s="20" t="s">
        <v>14</v>
      </c>
      <c r="B43" s="21"/>
      <c r="C43" s="41">
        <f>SUM(C40:C42)</f>
        <v>63517000</v>
      </c>
      <c r="D43" s="87">
        <f>SUM(D40:D42)</f>
        <v>0</v>
      </c>
      <c r="E43" s="42">
        <f>SUM(E40:E42)</f>
        <v>63517000</v>
      </c>
    </row>
    <row r="44" spans="1:6" ht="15.75" customHeight="1">
      <c r="C44" s="22"/>
    </row>
    <row r="46" spans="1:6">
      <c r="A46" s="23" t="s">
        <v>15</v>
      </c>
      <c r="B46" s="23"/>
      <c r="C46" s="23"/>
      <c r="E46" s="51"/>
      <c r="F46" s="52"/>
    </row>
    <row r="47" spans="1:6" ht="15.75" customHeight="1">
      <c r="A47" s="23" t="s">
        <v>16</v>
      </c>
      <c r="B47" s="24">
        <v>44909</v>
      </c>
      <c r="C47" s="23"/>
      <c r="E47" s="51"/>
      <c r="F47" s="52"/>
    </row>
    <row r="48" spans="1:6">
      <c r="E48" s="51"/>
      <c r="F48" s="52"/>
    </row>
    <row r="49" spans="1:6">
      <c r="A49" s="39" t="s">
        <v>20</v>
      </c>
      <c r="C49" s="31">
        <f>SUM(E37,E38)</f>
        <v>63517000</v>
      </c>
      <c r="E49" s="53"/>
      <c r="F49" s="53"/>
    </row>
    <row r="50" spans="1:6">
      <c r="A50" s="39" t="s">
        <v>21</v>
      </c>
      <c r="C50" s="31">
        <f>SUM(E43)</f>
        <v>63517000</v>
      </c>
    </row>
  </sheetData>
  <sortState xmlns:xlrd2="http://schemas.microsoft.com/office/spreadsheetml/2017/richdata2" ref="A12:F15">
    <sortCondition ref="A25"/>
  </sortState>
  <mergeCells count="16">
    <mergeCell ref="C26:E26"/>
    <mergeCell ref="F10:F11"/>
    <mergeCell ref="A10:A11"/>
    <mergeCell ref="B10:B11"/>
    <mergeCell ref="C10:E11"/>
    <mergeCell ref="C13:E13"/>
    <mergeCell ref="C12:E12"/>
    <mergeCell ref="C25:E25"/>
    <mergeCell ref="C23:E23"/>
    <mergeCell ref="C14:E14"/>
    <mergeCell ref="C24:E24"/>
    <mergeCell ref="G21:G22"/>
    <mergeCell ref="A21:A22"/>
    <mergeCell ref="B21:B22"/>
    <mergeCell ref="C21:E22"/>
    <mergeCell ref="F21:F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2022-12-19T13:20:21Z</cp:lastPrinted>
  <dcterms:created xsi:type="dcterms:W3CDTF">2008-02-06T15:23:18Z</dcterms:created>
  <dcterms:modified xsi:type="dcterms:W3CDTF">2022-12-19T13:21:41Z</dcterms:modified>
</cp:coreProperties>
</file>