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4A32F945-EE9C-493C-8D85-DFC91D5443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26" i="1"/>
  <c r="E41" i="1"/>
  <c r="E40" i="1"/>
  <c r="D42" i="1"/>
  <c r="C42" i="1"/>
  <c r="E35" i="1"/>
  <c r="C36" i="1"/>
  <c r="E37" i="1"/>
  <c r="E34" i="1"/>
  <c r="E36" i="1"/>
  <c r="C48" i="1"/>
  <c r="E39" i="1"/>
  <c r="E42" i="1"/>
  <c r="C49" i="1"/>
  <c r="D36" i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<sst xmlns="http://schemas.openxmlformats.org/spreadsheetml/2006/main" count="43" uniqueCount="37">
  <si>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</si>
  <si>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</si>
  <si>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</si>
  <si>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</si>
  <si>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</si>
  <si>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</si>
  <si>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</si>
  <si>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</si>
  <si>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</si>
  <si>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</si>
  <si>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</si>
  <si>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</si>
  <si>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</si>
  <si>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</si>
  <si>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</si>
  <si>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</si>
  <si>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</si>
  <si>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</si>
  <si>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</si>
  <si>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</si>
  <si>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</si>
  <si>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</si>
  <si>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</si>
  <si>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</si>
  <si>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</si>
  <si>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</si>
  <si>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</si>
  <si>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</si>
  <si>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</si>
  <si>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Objednávka/smlouva  č.</t>
  </si>
  <si>
    <t>RO 3 - 2022</t>
  </si>
  <si>
    <t>snižuje rozpočtová rezerva-</t>
  </si>
  <si>
    <t>zvyšují se výdaje rozpočtu</t>
  </si>
  <si>
    <t>Požární ochrana - dobrovolná část</t>
  </si>
  <si>
    <t>Technické zhodnocení budovy - instalace nového el. rozvaděče</t>
  </si>
  <si>
    <t>Sypač Pomarol PM 110  - příslušenství k traktoru</t>
  </si>
  <si>
    <t>1067/RMOb-SB/1822/56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</si>
</sst>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26" fillId="3" borderId="29" xfId="0" applyFont="1" applyFill="1" applyBorder="1" applyAlignment="1">
      <alignment horizontal="left"/>
    </xf>
    <xf numFmtId="0" fontId="0" fillId="0" borderId="19" xfId="0" applyBorder="1" applyAlignment="1">
      <alignment horizontal="center" vertical="center"/>
    </xf>
    <xf numFmtId="0" fontId="34" fillId="0" borderId="0" xfId="0" applyFont="1" applyBorder="1" applyAlignment="1">
      <alignment horizontal="right"/>
    </xf>
    <xf numFmtId="3" fontId="28" fillId="0" borderId="29" xfId="0" applyNumberFormat="1" applyFont="1" applyBorder="1" applyAlignment="1">
      <alignment horizontal="right" vertical="center"/>
    </xf>
    <xf numFmtId="0" fontId="0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right"/>
    </xf>
    <xf numFmtId="0" fontId="33" fillId="0" borderId="13" xfId="0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29" fillId="0" borderId="31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0" fillId="0" borderId="2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6" fillId="0" borderId="29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4" fillId="0" borderId="21" xfId="0" applyFont="1" applyBorder="1" applyAlignment="1">
      <alignment horizontal="right" vertical="center" wrapText="1"/>
    </xf>
    <xf numFmtId="0" fontId="24" fillId="0" borderId="30" xfId="0" applyFont="1" applyBorder="1" applyAlignment="1">
      <alignment horizontal="right" vertical="center"/>
    </xf>
    <xf numFmtId="3" fontId="8" fillId="3" borderId="23" xfId="0" applyNumberFormat="1" applyFont="1" applyFill="1" applyBorder="1" applyAlignment="1">
      <alignment horizontal="right" vertical="center"/>
    </xf>
    <xf numFmtId="3" fontId="8" fillId="3" borderId="29" xfId="0" applyNumberFormat="1" applyFont="1" applyFill="1" applyBorder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" fontId="30" fillId="3" borderId="21" xfId="0" applyNumberFormat="1" applyFont="1" applyFill="1" applyBorder="1" applyAlignment="1">
      <alignment horizontal="right" vertical="center"/>
    </xf>
    <xf numFmtId="2" fontId="35" fillId="0" borderId="1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23" xfId="0" applyFont="1" applyFill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vertical="center"/>
    </xf>
    <xf numFmtId="0" fontId="26" fillId="0" borderId="23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7" zoomScaleNormal="100" workbookViewId="0">
      <selection activeCell="I26" sqref="I26:I2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5">
        <v>3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31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25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39" customHeight="1">
      <c r="A12" s="103">
        <v>6409</v>
      </c>
      <c r="B12" s="104">
        <v>5909</v>
      </c>
      <c r="C12" s="119" t="s">
        <v>27</v>
      </c>
      <c r="D12" s="117"/>
      <c r="E12" s="118"/>
      <c r="F12" s="105">
        <v>-122000</v>
      </c>
      <c r="G12" s="9"/>
      <c r="H12" s="10"/>
      <c r="I12" s="10"/>
    </row>
    <row r="13" spans="1:9" ht="18" thickBot="1">
      <c r="A13" s="44"/>
      <c r="B13" s="45"/>
      <c r="C13" s="70"/>
      <c r="D13" s="46"/>
      <c r="E13" s="47"/>
      <c r="F13" s="64"/>
      <c r="G13" s="9"/>
      <c r="H13" s="10"/>
      <c r="I13" s="10"/>
    </row>
    <row r="14" spans="1:9" ht="16.5" thickBot="1">
      <c r="A14" s="66" t="s">
        <v>8</v>
      </c>
      <c r="B14" s="11"/>
      <c r="C14" s="12"/>
      <c r="D14" s="13"/>
      <c r="E14" s="14"/>
      <c r="F14" s="71">
        <f>SUM(F12:F13)</f>
        <v>-122000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32</v>
      </c>
      <c r="C18" s="17"/>
      <c r="G18" s="10"/>
      <c r="H18" s="10"/>
      <c r="I18" s="10"/>
    </row>
    <row r="19" spans="1:9">
      <c r="A19" s="108" t="s">
        <v>4</v>
      </c>
      <c r="B19" s="108" t="s">
        <v>5</v>
      </c>
      <c r="C19" s="110" t="s">
        <v>6</v>
      </c>
      <c r="D19" s="111"/>
      <c r="E19" s="112"/>
      <c r="F19" s="110" t="s">
        <v>24</v>
      </c>
      <c r="G19" s="106" t="s">
        <v>29</v>
      </c>
      <c r="H19" s="10"/>
      <c r="I19" s="10"/>
    </row>
    <row r="20" spans="1:9" ht="15.75" thickBot="1">
      <c r="A20" s="109"/>
      <c r="B20" s="109"/>
      <c r="C20" s="113"/>
      <c r="D20" s="114"/>
      <c r="E20" s="115"/>
      <c r="F20" s="113" t="s">
        <v>7</v>
      </c>
      <c r="G20" s="107"/>
      <c r="H20" s="10"/>
      <c r="I20" s="10"/>
    </row>
    <row r="21" spans="1:9" ht="15.75">
      <c r="A21" s="94">
        <v>5512</v>
      </c>
      <c r="B21" s="94">
        <v>6121</v>
      </c>
      <c r="C21" s="116" t="s">
        <v>33</v>
      </c>
      <c r="D21" s="117"/>
      <c r="E21" s="118"/>
      <c r="F21" s="100">
        <v>61000</v>
      </c>
      <c r="G21" s="98"/>
      <c r="H21" s="10"/>
      <c r="I21" s="10"/>
    </row>
    <row r="22" spans="1:9">
      <c r="A22" s="81"/>
      <c r="B22" s="81"/>
      <c r="C22" s="96" t="s">
        <v>34</v>
      </c>
      <c r="D22" s="97"/>
      <c r="E22" s="97"/>
      <c r="F22" s="102"/>
      <c r="G22" s="85"/>
      <c r="H22" s="10"/>
      <c r="I22" s="10"/>
    </row>
    <row r="23" spans="1:9" ht="15.75">
      <c r="A23" s="81">
        <v>2219</v>
      </c>
      <c r="B23" s="81">
        <v>6122</v>
      </c>
      <c r="C23" s="96" t="s">
        <v>35</v>
      </c>
      <c r="D23" s="76"/>
      <c r="E23" s="76"/>
      <c r="F23" s="101">
        <v>61000</v>
      </c>
      <c r="G23" s="85"/>
      <c r="H23" s="10"/>
      <c r="I23" s="10"/>
    </row>
    <row r="24" spans="1:9">
      <c r="A24" s="81"/>
      <c r="B24" s="95"/>
      <c r="C24" s="80"/>
      <c r="D24" s="76"/>
      <c r="E24" s="76"/>
      <c r="F24" s="83"/>
      <c r="G24" s="85"/>
      <c r="H24" s="10"/>
      <c r="I24" s="10"/>
    </row>
    <row r="25" spans="1:9" ht="15.75" customHeight="1" thickBot="1">
      <c r="A25" s="84"/>
      <c r="B25" s="84"/>
      <c r="C25" s="86"/>
      <c r="D25" s="87"/>
      <c r="E25" s="88"/>
      <c r="F25" s="89"/>
      <c r="G25" s="99"/>
      <c r="H25" s="10"/>
      <c r="I25" s="10"/>
    </row>
    <row r="26" spans="1:9" ht="16.5" thickBot="1">
      <c r="A26" s="66" t="s">
        <v>8</v>
      </c>
      <c r="B26" s="90"/>
      <c r="C26" s="91"/>
      <c r="D26" s="92"/>
      <c r="E26" s="92"/>
      <c r="F26" s="93">
        <f>SUM(F21:F25)</f>
        <v>122000</v>
      </c>
      <c r="G26" s="82"/>
      <c r="I26">
        <v>0</v>
      </c>
    </row>
    <row r="27" spans="1:9" ht="15.75">
      <c r="C27" s="18"/>
      <c r="D27" s="18"/>
      <c r="E27" s="18"/>
      <c r="F27" s="69"/>
    </row>
    <row r="28" spans="1:9" ht="15.75">
      <c r="A28" s="67"/>
      <c r="B28" s="68"/>
      <c r="C28" s="68"/>
      <c r="D28" s="68"/>
      <c r="E28" s="68"/>
      <c r="F28" s="69"/>
    </row>
    <row r="29" spans="1:9" ht="15.75">
      <c r="A29" s="67" t="s">
        <v>9</v>
      </c>
      <c r="B29" s="68"/>
      <c r="C29" s="30" t="s">
        <v>26</v>
      </c>
      <c r="D29" s="68"/>
      <c r="E29" s="68"/>
      <c r="F29" s="69"/>
    </row>
    <row r="30" spans="1:9">
      <c r="C30" s="30">
        <v>44592</v>
      </c>
      <c r="E30" s="18"/>
    </row>
    <row r="31" spans="1:9">
      <c r="A31" t="s">
        <v>10</v>
      </c>
      <c r="C31" s="29" t="s">
        <v>36</v>
      </c>
    </row>
    <row r="32" spans="1:9" ht="15.75" thickBot="1">
      <c r="C32" s="29"/>
    </row>
    <row r="33" spans="1:6" ht="15.75" thickBot="1">
      <c r="C33" s="18"/>
      <c r="D33" s="48" t="s">
        <v>30</v>
      </c>
      <c r="E33" s="18"/>
    </row>
    <row r="34" spans="1:6">
      <c r="A34" s="19" t="s">
        <v>11</v>
      </c>
      <c r="B34" s="20"/>
      <c r="C34" s="27">
        <v>43964000</v>
      </c>
      <c r="D34" s="63"/>
      <c r="E34" s="51">
        <f>SUM(C34:D34)</f>
        <v>43964000</v>
      </c>
    </row>
    <row r="35" spans="1:6">
      <c r="A35" s="67" t="s">
        <v>12</v>
      </c>
      <c r="B35" s="20"/>
      <c r="C35" s="21">
        <v>-600000</v>
      </c>
      <c r="D35" s="57"/>
      <c r="E35" s="51">
        <f>SUM(C35:D35)</f>
        <v>-600000</v>
      </c>
    </row>
    <row r="36" spans="1:6" ht="15.75" thickBot="1">
      <c r="A36" s="31" t="s">
        <v>13</v>
      </c>
      <c r="B36" s="33"/>
      <c r="C36" s="34">
        <f>SUM(C33:C35)</f>
        <v>43364000</v>
      </c>
      <c r="D36" s="58">
        <f>SUM(D34:D35)</f>
        <v>0</v>
      </c>
      <c r="E36" s="52">
        <f>SUM(E33:E35)</f>
        <v>43364000</v>
      </c>
    </row>
    <row r="37" spans="1:6" ht="15.75" thickBot="1">
      <c r="A37" s="22" t="s">
        <v>18</v>
      </c>
      <c r="B37" s="32"/>
      <c r="C37" s="49">
        <v>16000000</v>
      </c>
      <c r="D37" s="59">
        <v>0</v>
      </c>
      <c r="E37" s="53">
        <f>SUM(C37:D37)</f>
        <v>16000000</v>
      </c>
      <c r="F37" s="35"/>
    </row>
    <row r="38" spans="1:6" ht="15.75" customHeight="1">
      <c r="C38" s="28"/>
      <c r="D38" s="60"/>
      <c r="E38" s="35"/>
    </row>
    <row r="39" spans="1:6" ht="15.75" customHeight="1">
      <c r="A39" s="79" t="s">
        <v>28</v>
      </c>
      <c r="B39" s="20"/>
      <c r="C39" s="27">
        <v>42461000</v>
      </c>
      <c r="D39" s="78">
        <v>122000</v>
      </c>
      <c r="E39" s="54">
        <f>SUM(C39:D39)</f>
        <v>42583000</v>
      </c>
    </row>
    <row r="40" spans="1:6" ht="15.75" customHeight="1">
      <c r="A40" s="19" t="s">
        <v>14</v>
      </c>
      <c r="B40" s="20"/>
      <c r="C40" s="27">
        <v>-600000</v>
      </c>
      <c r="D40" s="61"/>
      <c r="E40" s="55">
        <f>SUM(C40:D40)</f>
        <v>-600000</v>
      </c>
    </row>
    <row r="41" spans="1:6" ht="15.75" thickBot="1">
      <c r="A41" s="19" t="s">
        <v>27</v>
      </c>
      <c r="B41" s="20"/>
      <c r="C41" s="27">
        <v>17503000</v>
      </c>
      <c r="D41" s="77">
        <v>-122000</v>
      </c>
      <c r="E41" s="55">
        <f>SUM(C41:D41)</f>
        <v>17381000</v>
      </c>
    </row>
    <row r="42" spans="1:6" ht="15.75" customHeight="1" thickBot="1">
      <c r="A42" s="22" t="s">
        <v>15</v>
      </c>
      <c r="B42" s="23"/>
      <c r="C42" s="50">
        <f>SUM(C39:C41)</f>
        <v>59364000</v>
      </c>
      <c r="D42" s="62">
        <f>SUM(D39:D41)</f>
        <v>0</v>
      </c>
      <c r="E42" s="56">
        <f>SUM(E39:E41)</f>
        <v>59364000</v>
      </c>
    </row>
    <row r="43" spans="1:6" ht="15.75" customHeight="1">
      <c r="C43" s="24"/>
    </row>
    <row r="45" spans="1:6">
      <c r="A45" s="25" t="s">
        <v>16</v>
      </c>
      <c r="B45" s="25"/>
      <c r="C45" s="25"/>
      <c r="E45" s="72"/>
      <c r="F45" s="73"/>
    </row>
    <row r="46" spans="1:6" ht="15.75" customHeight="1">
      <c r="A46" s="25" t="s">
        <v>17</v>
      </c>
      <c r="B46" s="26">
        <v>44592</v>
      </c>
      <c r="C46" s="25"/>
      <c r="E46" s="72"/>
      <c r="F46" s="73"/>
    </row>
    <row r="47" spans="1:6">
      <c r="E47" s="72"/>
      <c r="F47" s="73"/>
    </row>
    <row r="48" spans="1:6">
      <c r="A48" s="43" t="s">
        <v>21</v>
      </c>
      <c r="C48" s="35">
        <f>SUM(E36,E37)</f>
        <v>59364000</v>
      </c>
      <c r="E48" s="74"/>
      <c r="F48" s="75"/>
    </row>
    <row r="49" spans="1:3">
      <c r="A49" s="43" t="s">
        <v>22</v>
      </c>
      <c r="C49" s="35">
        <f>SUM(E42)</f>
        <v>59364000</v>
      </c>
    </row>
  </sheetData>
  <sortState xmlns:xlrd2="http://schemas.microsoft.com/office/spreadsheetml/2017/richdata2" ref="A21:G25">
    <sortCondition ref="A21:A25"/>
  </sortState>
  <mergeCells count="11">
    <mergeCell ref="F10:F11"/>
    <mergeCell ref="A10:A11"/>
    <mergeCell ref="B10:B11"/>
    <mergeCell ref="C10:E11"/>
    <mergeCell ref="C21:E21"/>
    <mergeCell ref="C12:E12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2022-01-24T09:07:37Z</cp:lastPrinted>
  <dcterms:created xsi:type="dcterms:W3CDTF">2008-02-06T15:23:18Z</dcterms:created>
  <dcterms:modified xsi:type="dcterms:W3CDTF">2022-02-01T13:56:15Z</dcterms:modified>
</cp:coreProperties>
</file>