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DEDDC05E-3E40-451F-A5C5-CB7621983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List1!$A$18:$F$30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6" i="1"/>
  <c r="C35" i="1" l="1"/>
  <c r="E39" i="1" l="1"/>
  <c r="D41" i="1" l="1"/>
  <c r="C41" i="1" l="1"/>
  <c r="E34" i="1"/>
  <c r="E40" i="1"/>
  <c r="E36" i="1"/>
  <c r="E33" i="1" l="1"/>
  <c r="E35" i="1" s="1"/>
  <c r="C46" i="1" s="1"/>
  <c r="E38" i="1"/>
  <c r="E41" i="1" l="1"/>
  <c r="C47" i="1"/>
  <c r="D35" i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<sst xmlns="http://schemas.openxmlformats.org/spreadsheetml/2006/main" count="45" uniqueCount="39">
  <si>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</si>
  <si>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</si>
  <si>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</si>
  <si>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</si>
  <si>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</si>
  <si>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</si>
  <si>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</si>
  <si>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</si>
  <si>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</si>
  <si>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</si>
  <si>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</si>
  <si>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</si>
  <si>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</si>
  <si>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</si>
  <si>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</si>
  <si>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</si>
  <si>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</si>
  <si>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</si>
  <si>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</si>
  <si>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</si>
  <si>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</si>
  <si>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</si>
  <si>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</si>
  <si>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</si>
  <si>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</si>
  <si>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</si>
  <si>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</si>
  <si>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</si>
  <si>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</si>
  <si>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</si>
  <si>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zvyšují příjmy rozpočtu</t>
  </si>
  <si>
    <t>Převody mezi statutárními městy a městskými obvody</t>
  </si>
  <si>
    <t>ÚZ 492, Org. 508</t>
  </si>
  <si>
    <t>Základní škola - neinvestiční příspěvek</t>
  </si>
  <si>
    <t>Na projekt Správce hřiště</t>
  </si>
  <si>
    <t>RO 9 - 2025</t>
  </si>
  <si>
    <t>(90% celkových nákladů, 10% spoluúčast Mob)</t>
  </si>
  <si>
    <t>(SR = 88.tis.Kč, celkové náklady 94.tis.Kč)</t>
  </si>
  <si>
    <t>0768/RMOb-SB/2226/42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</si>
</sst>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0" borderId="14" xfId="0" applyBorder="1" applyAlignment="1">
      <alignment horizontal="center" vertical="center"/>
    </xf>
    <xf numFmtId="3" fontId="8" fillId="0" borderId="18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3" fontId="8" fillId="0" borderId="14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30" fillId="0" borderId="23" xfId="0" applyFont="1" applyBorder="1"/>
    <xf numFmtId="3" fontId="6" fillId="0" borderId="23" xfId="0" applyNumberFormat="1" applyFont="1" applyBorder="1"/>
    <xf numFmtId="3" fontId="31" fillId="0" borderId="25" xfId="0" applyNumberFormat="1" applyFont="1" applyBorder="1"/>
    <xf numFmtId="3" fontId="8" fillId="0" borderId="23" xfId="0" applyNumberFormat="1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26" fillId="0" borderId="27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left"/>
    </xf>
    <xf numFmtId="0" fontId="29" fillId="0" borderId="13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19" zoomScaleNormal="100" workbookViewId="0">
      <selection activeCell="I22" sqref="I22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50">
        <v>9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35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32" t="s">
        <v>30</v>
      </c>
    </row>
    <row r="10" spans="1:7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26</v>
      </c>
      <c r="G10" s="8"/>
    </row>
    <row r="11" spans="1:7" ht="15.75" thickBot="1">
      <c r="A11" s="111"/>
      <c r="B11" s="111"/>
      <c r="C11" s="115"/>
      <c r="D11" s="116"/>
      <c r="E11" s="117"/>
      <c r="F11" s="111" t="s">
        <v>7</v>
      </c>
      <c r="G11" s="8"/>
    </row>
    <row r="12" spans="1:7" ht="15.75">
      <c r="A12" s="37">
        <v>6330</v>
      </c>
      <c r="B12" s="38">
        <v>4137</v>
      </c>
      <c r="C12" s="49" t="s">
        <v>31</v>
      </c>
      <c r="D12" s="38"/>
      <c r="E12" s="39"/>
      <c r="F12" s="88">
        <v>84000</v>
      </c>
      <c r="G12" s="8"/>
    </row>
    <row r="13" spans="1:7" ht="17.25">
      <c r="A13" s="40"/>
      <c r="B13" s="41"/>
      <c r="C13" s="54" t="s">
        <v>32</v>
      </c>
      <c r="D13" s="42"/>
      <c r="E13" s="43"/>
      <c r="F13" s="94"/>
      <c r="G13" s="8"/>
    </row>
    <row r="14" spans="1:7" ht="18" thickBot="1">
      <c r="A14" s="89"/>
      <c r="B14" s="90"/>
      <c r="C14" s="91" t="s">
        <v>36</v>
      </c>
      <c r="D14" s="92"/>
      <c r="E14" s="93"/>
      <c r="F14" s="95"/>
      <c r="G14" s="8"/>
    </row>
    <row r="15" spans="1:7" ht="16.5" thickBot="1">
      <c r="A15" s="51" t="s">
        <v>8</v>
      </c>
      <c r="B15" s="9"/>
      <c r="C15" s="10"/>
      <c r="D15" s="11"/>
      <c r="E15" s="12"/>
      <c r="F15" s="13">
        <f>SUM(F12:F13)</f>
        <v>84000</v>
      </c>
    </row>
    <row r="16" spans="1:7">
      <c r="A16" s="14"/>
      <c r="F16" s="15"/>
    </row>
    <row r="17" spans="1:10">
      <c r="A17" s="7" t="s">
        <v>23</v>
      </c>
      <c r="C17" s="16"/>
    </row>
    <row r="18" spans="1:10">
      <c r="A18" s="7"/>
      <c r="C18" s="16"/>
    </row>
    <row r="19" spans="1:10" ht="15.75" thickBot="1">
      <c r="A19" s="32" t="s">
        <v>24</v>
      </c>
      <c r="C19" s="16"/>
    </row>
    <row r="20" spans="1:10">
      <c r="A20" s="110" t="s">
        <v>4</v>
      </c>
      <c r="B20" s="110" t="s">
        <v>5</v>
      </c>
      <c r="C20" s="112" t="s">
        <v>6</v>
      </c>
      <c r="D20" s="113"/>
      <c r="E20" s="114"/>
      <c r="F20" s="110" t="s">
        <v>25</v>
      </c>
    </row>
    <row r="21" spans="1:10" ht="15.75" thickBot="1">
      <c r="A21" s="111"/>
      <c r="B21" s="111"/>
      <c r="C21" s="115"/>
      <c r="D21" s="116"/>
      <c r="E21" s="117"/>
      <c r="F21" s="111" t="s">
        <v>7</v>
      </c>
    </row>
    <row r="22" spans="1:10" ht="15.75">
      <c r="A22" s="83">
        <v>3113</v>
      </c>
      <c r="B22" s="83">
        <v>5331</v>
      </c>
      <c r="C22" s="85" t="s">
        <v>33</v>
      </c>
      <c r="F22" s="88">
        <v>6000</v>
      </c>
    </row>
    <row r="23" spans="1:10">
      <c r="A23" s="87"/>
      <c r="B23" s="87"/>
      <c r="C23" s="104" t="s">
        <v>34</v>
      </c>
      <c r="D23" s="105"/>
      <c r="E23" s="106"/>
      <c r="F23" s="87"/>
    </row>
    <row r="24" spans="1:10" ht="16.5" thickBot="1">
      <c r="A24" s="82"/>
      <c r="B24" s="82"/>
      <c r="C24" s="101" t="s">
        <v>37</v>
      </c>
      <c r="D24" s="102"/>
      <c r="E24" s="103"/>
      <c r="F24" s="99"/>
      <c r="H24" s="28"/>
      <c r="I24" s="28"/>
      <c r="J24" s="28"/>
    </row>
    <row r="25" spans="1:10" ht="16.5" thickBot="1">
      <c r="A25" s="100">
        <v>6409</v>
      </c>
      <c r="B25" s="100">
        <v>5909</v>
      </c>
      <c r="C25" s="107" t="s">
        <v>28</v>
      </c>
      <c r="D25" s="108"/>
      <c r="E25" s="109"/>
      <c r="F25" s="13">
        <v>78000</v>
      </c>
      <c r="H25" s="28"/>
      <c r="I25" s="28"/>
      <c r="J25" s="28"/>
    </row>
    <row r="26" spans="1:10" ht="16.5" thickBot="1">
      <c r="A26" s="51" t="s">
        <v>8</v>
      </c>
      <c r="B26" s="17"/>
      <c r="C26" s="18"/>
      <c r="D26" s="19"/>
      <c r="E26" s="19"/>
      <c r="F26" s="13">
        <f>SUM(F22:F25)</f>
        <v>84000</v>
      </c>
      <c r="I26" s="28"/>
    </row>
    <row r="27" spans="1:10" ht="15.75">
      <c r="A27" s="52"/>
      <c r="F27" s="53"/>
    </row>
    <row r="28" spans="1:10" ht="15.75">
      <c r="A28" s="52" t="s">
        <v>9</v>
      </c>
      <c r="C28" s="27" t="s">
        <v>29</v>
      </c>
      <c r="F28" s="53"/>
    </row>
    <row r="29" spans="1:10">
      <c r="C29" s="27">
        <v>45754</v>
      </c>
      <c r="E29" s="20"/>
    </row>
    <row r="30" spans="1:10">
      <c r="A30" t="s">
        <v>10</v>
      </c>
      <c r="C30" s="26" t="s">
        <v>38</v>
      </c>
    </row>
    <row r="31" spans="1:10" ht="15.75" thickBot="1"/>
    <row r="32" spans="1:10" ht="15.75" thickBot="1">
      <c r="C32" s="20"/>
      <c r="D32" s="56" t="s">
        <v>35</v>
      </c>
      <c r="E32" s="20"/>
    </row>
    <row r="33" spans="1:6">
      <c r="A33" s="65" t="s">
        <v>11</v>
      </c>
      <c r="B33" s="74"/>
      <c r="C33" s="70">
        <v>68520000</v>
      </c>
      <c r="D33" s="48">
        <v>84000</v>
      </c>
      <c r="E33" s="57">
        <f>SUM(C33:D33)</f>
        <v>68604000</v>
      </c>
    </row>
    <row r="34" spans="1:6">
      <c r="A34" s="58" t="s">
        <v>12</v>
      </c>
      <c r="B34" s="75"/>
      <c r="C34" s="71">
        <v>-750000</v>
      </c>
      <c r="D34" s="96"/>
      <c r="E34" s="59">
        <f>SUM(C34:D34)</f>
        <v>-750000</v>
      </c>
    </row>
    <row r="35" spans="1:6">
      <c r="A35" s="60" t="s">
        <v>13</v>
      </c>
      <c r="B35" s="76"/>
      <c r="C35" s="72">
        <f>SUM(C32:C34)</f>
        <v>67770000</v>
      </c>
      <c r="D35" s="97">
        <f>SUM(D33:D34)</f>
        <v>84000</v>
      </c>
      <c r="E35" s="61">
        <f>SUM(E32:E34)</f>
        <v>67854000</v>
      </c>
    </row>
    <row r="36" spans="1:6">
      <c r="A36" s="21" t="s">
        <v>18</v>
      </c>
      <c r="B36" s="12"/>
      <c r="C36" s="73">
        <v>15060000</v>
      </c>
      <c r="D36" s="45">
        <v>0</v>
      </c>
      <c r="E36" s="62">
        <f>SUM(C36:D36)</f>
        <v>15060000</v>
      </c>
      <c r="F36" s="28"/>
    </row>
    <row r="37" spans="1:6" ht="15.75" customHeight="1" thickBot="1">
      <c r="C37" s="25"/>
      <c r="D37" s="46"/>
      <c r="E37" s="28"/>
    </row>
    <row r="38" spans="1:6" ht="15.75" customHeight="1">
      <c r="A38" s="67" t="s">
        <v>27</v>
      </c>
      <c r="B38" s="74"/>
      <c r="C38" s="70">
        <v>63834000</v>
      </c>
      <c r="D38" s="48">
        <v>6000</v>
      </c>
      <c r="E38" s="63">
        <f>SUM(C38:D38)</f>
        <v>63840000</v>
      </c>
    </row>
    <row r="39" spans="1:6" ht="15.75" customHeight="1">
      <c r="A39" s="66" t="s">
        <v>14</v>
      </c>
      <c r="B39" s="75"/>
      <c r="C39" s="77">
        <v>-750000</v>
      </c>
      <c r="D39" s="55"/>
      <c r="E39" s="64">
        <f>SUM(C39:D39)</f>
        <v>-750000</v>
      </c>
    </row>
    <row r="40" spans="1:6" ht="15.75" thickBot="1">
      <c r="A40" s="68" t="s">
        <v>28</v>
      </c>
      <c r="B40" s="80"/>
      <c r="C40" s="78">
        <v>19746000</v>
      </c>
      <c r="D40" s="98">
        <v>78000</v>
      </c>
      <c r="E40" s="69">
        <f>SUM(C40:D40)</f>
        <v>19824000</v>
      </c>
    </row>
    <row r="41" spans="1:6" ht="15.75" customHeight="1" thickBot="1">
      <c r="A41" s="21" t="s">
        <v>15</v>
      </c>
      <c r="B41" s="81"/>
      <c r="C41" s="79">
        <f>SUM(C38:C40)</f>
        <v>82830000</v>
      </c>
      <c r="D41" s="47">
        <f>SUM(D38:D40)</f>
        <v>84000</v>
      </c>
      <c r="E41" s="44">
        <f>SUM(E38:E40)</f>
        <v>82914000</v>
      </c>
    </row>
    <row r="42" spans="1:6" ht="15.75" customHeight="1">
      <c r="C42" s="22"/>
    </row>
    <row r="43" spans="1:6">
      <c r="A43" s="23" t="s">
        <v>16</v>
      </c>
      <c r="B43" s="23"/>
      <c r="C43" s="23"/>
      <c r="E43" s="84"/>
      <c r="F43" s="28"/>
    </row>
    <row r="44" spans="1:6" ht="15.75" customHeight="1">
      <c r="A44" s="23" t="s">
        <v>17</v>
      </c>
      <c r="B44" s="24">
        <v>45754</v>
      </c>
      <c r="C44" s="23"/>
      <c r="E44" s="84"/>
      <c r="F44" s="28"/>
    </row>
    <row r="45" spans="1:6">
      <c r="E45" s="84"/>
      <c r="F45" s="28"/>
    </row>
    <row r="46" spans="1:6">
      <c r="A46" s="36" t="s">
        <v>21</v>
      </c>
      <c r="C46" s="28">
        <f>SUM(E35,E36)</f>
        <v>82914000</v>
      </c>
      <c r="E46" s="85"/>
      <c r="F46" s="86"/>
    </row>
    <row r="47" spans="1:6">
      <c r="A47" s="36" t="s">
        <v>22</v>
      </c>
      <c r="C47" s="28">
        <f>SUM(E38:E40)</f>
        <v>82914000</v>
      </c>
    </row>
    <row r="48" spans="1:6">
      <c r="E48" s="84"/>
      <c r="F48" s="28"/>
    </row>
    <row r="49" spans="5:6">
      <c r="E49" s="84"/>
      <c r="F49" s="28"/>
    </row>
    <row r="50" spans="5:6">
      <c r="E50" s="85"/>
      <c r="F50" s="86"/>
    </row>
  </sheetData>
  <sortState xmlns:xlrd2="http://schemas.microsoft.com/office/spreadsheetml/2017/richdata2" ref="E44:F45">
    <sortCondition ref="E43:E45"/>
  </sortState>
  <mergeCells count="11">
    <mergeCell ref="C24:E24"/>
    <mergeCell ref="C23:E23"/>
    <mergeCell ref="C25:E25"/>
    <mergeCell ref="F10:F11"/>
    <mergeCell ref="A10:A11"/>
    <mergeCell ref="B10:B11"/>
    <mergeCell ref="C10:E1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2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2025-03-20T13:18:12Z</cp:lastPrinted>
  <dcterms:created xsi:type="dcterms:W3CDTF">2008-02-06T15:23:18Z</dcterms:created>
  <dcterms:modified xsi:type="dcterms:W3CDTF">2025-04-08T07:09:05Z</dcterms:modified>
</cp:coreProperties>
</file>