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U:\ROZPOČTY\2025 ROZPOČET\Rozpočtová opatření\"/>
    </mc:Choice>
  </mc:AlternateContent>
  <xr:revisionPtr revIDLastSave="0" documentId="13_ncr:1_{389391BC-1A96-4A6C-BCC6-B0490AF5450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1" sheetId="1" r:id="rId1"/>
    <sheet name="List2" sheetId="2" r:id="rId2"/>
    <sheet name="List3" sheetId="3" r:id="rId3"/>
  </sheets>
  <definedNames>
    <definedName name="_xlnm._FilterDatabase" localSheetId="0" hidden="1">List1!$A$28:$F$40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6" i="1" l="1"/>
  <c r="F25" i="1"/>
  <c r="F36" i="1"/>
  <c r="C45" i="1" l="1"/>
  <c r="E49" i="1" l="1"/>
  <c r="D51" i="1" l="1"/>
  <c r="C51" i="1" l="1"/>
  <c r="E44" i="1"/>
  <c r="E50" i="1"/>
  <c r="E46" i="1"/>
  <c r="E43" i="1" l="1"/>
  <c r="E45" i="1" s="1"/>
  <c r="C56" i="1" s="1"/>
  <c r="E48" i="1"/>
  <c r="E51" i="1" l="1"/>
  <c r="C57" i="1"/>
  <c r="D45" i="1"/>
</calcChain>
</file>

<file path=xl/sharedStrings.xml><?xml version="1.0" encoding="utf-8"?>
<sst xmlns="http://schemas.openxmlformats.org/spreadsheetml/2006/main" count="54" uniqueCount="42">
  <si>
    <t>Statutární město Ostrava - Městský obvod Stará Bělá</t>
  </si>
  <si>
    <t>Rada</t>
  </si>
  <si>
    <t>městského obvodu Stará Bělá schvaluje rozpočtové opatření, kterým se</t>
  </si>
  <si>
    <t>Zastupitelstvo</t>
  </si>
  <si>
    <t>Paragraf</t>
  </si>
  <si>
    <t>Položka</t>
  </si>
  <si>
    <t>Název</t>
  </si>
  <si>
    <t>v Kč</t>
  </si>
  <si>
    <t>Celkem</t>
  </si>
  <si>
    <t>Schváleno:</t>
  </si>
  <si>
    <t>Usnesení:</t>
  </si>
  <si>
    <t>Příjmy celkem</t>
  </si>
  <si>
    <t>Konsolidace příjmů</t>
  </si>
  <si>
    <t>Příjmy po konsolidaci</t>
  </si>
  <si>
    <t>Konsolidace výdajů</t>
  </si>
  <si>
    <t>Výdaje po konsolidaci</t>
  </si>
  <si>
    <t>Zpracovala: Kaločová Jarmila</t>
  </si>
  <si>
    <t xml:space="preserve">Dne: </t>
  </si>
  <si>
    <t>Financování</t>
  </si>
  <si>
    <t>Rozpočtové opatření č.</t>
  </si>
  <si>
    <t>ROK</t>
  </si>
  <si>
    <t>Kontrolní součet - příjmy</t>
  </si>
  <si>
    <t>Kontrolní součet - výdaje</t>
  </si>
  <si>
    <t>a</t>
  </si>
  <si>
    <t>zvyšují se výdaje rozpočtu</t>
  </si>
  <si>
    <t>Zvýšení v Kč</t>
  </si>
  <si>
    <t>Snížení v Kč</t>
  </si>
  <si>
    <t>Výdaje celkem bez rezervy</t>
  </si>
  <si>
    <t>Rozpočtová rezerva</t>
  </si>
  <si>
    <t>Rada Mob Stará Bělá</t>
  </si>
  <si>
    <t>Komunální služby jinde nezařazené</t>
  </si>
  <si>
    <t>Vývěsní tabule na smuteční oznámení</t>
  </si>
  <si>
    <t>RO 8 - 2025</t>
  </si>
  <si>
    <t>Převody mezi statutárním městy a městskými obvody</t>
  </si>
  <si>
    <t>Org. 508</t>
  </si>
  <si>
    <t>snižuje se neúčelová neinvestiční dotace</t>
  </si>
  <si>
    <t>snižuje rozpočtová rezerva</t>
  </si>
  <si>
    <t>snižení - za svoz bio odpadu z kuchyní MŠ a ZŠ (60.282 Kč)</t>
  </si>
  <si>
    <t>snížení - za kompenzaci bezplatné přepravy zaměstnanců (6.324 Kč)</t>
  </si>
  <si>
    <t xml:space="preserve">SC Zlatý jelen </t>
  </si>
  <si>
    <t>Rozpočtová rezerva - zlatý jelen</t>
  </si>
  <si>
    <t>0768/RMOb-SB/2226/42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</si>
</sst>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4">
    <font>
      <sz val="11"/>
      <color theme="1"/>
      <name val="Calibri"/>
      <family val="2"/>
      <charset val="238"/>
      <scheme val="minor"/>
    </font>
    <font>
      <b/>
      <sz val="12"/>
      <name val="Copperplate Gothic Bold"/>
      <family val="2"/>
    </font>
    <font>
      <b/>
      <u/>
      <sz val="14"/>
      <color indexed="56"/>
      <name val="Comic Sans MS"/>
      <family val="4"/>
      <charset val="238"/>
    </font>
    <font>
      <b/>
      <u/>
      <sz val="10"/>
      <color indexed="56"/>
      <name val="Arial CE"/>
      <family val="2"/>
      <charset val="238"/>
    </font>
    <font>
      <b/>
      <u/>
      <sz val="10"/>
      <name val="Arial CE"/>
      <family val="2"/>
      <charset val="238"/>
    </font>
    <font>
      <u/>
      <sz val="12"/>
      <color indexed="59"/>
      <name val="Comic Sans MS"/>
      <family val="4"/>
      <charset val="238"/>
    </font>
    <font>
      <b/>
      <sz val="10"/>
      <name val="Arial CE"/>
      <family val="2"/>
      <charset val="238"/>
    </font>
    <font>
      <b/>
      <i/>
      <u/>
      <sz val="10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charset val="238"/>
    </font>
    <font>
      <sz val="10"/>
      <name val="Arial Narrow"/>
      <family val="2"/>
    </font>
    <font>
      <sz val="10"/>
      <name val="Arial CE"/>
      <charset val="238"/>
    </font>
    <font>
      <sz val="10"/>
      <color indexed="62"/>
      <name val="Arial CE"/>
      <family val="2"/>
      <charset val="238"/>
    </font>
    <font>
      <b/>
      <sz val="11"/>
      <name val="Bookman Old Style"/>
      <family val="1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name val="Bookman Old Style"/>
      <family val="1"/>
      <charset val="238"/>
    </font>
    <font>
      <b/>
      <i/>
      <sz val="10"/>
      <name val="Arial CE"/>
      <family val="2"/>
      <charset val="238"/>
    </font>
    <font>
      <sz val="16"/>
      <name val="Bedini"/>
      <charset val="238"/>
    </font>
    <font>
      <b/>
      <u/>
      <sz val="14"/>
      <color indexed="56"/>
      <name val="Antique Olive"/>
      <family val="2"/>
    </font>
    <font>
      <b/>
      <u/>
      <sz val="10"/>
      <name val="Arial CE"/>
      <charset val="238"/>
    </font>
    <font>
      <b/>
      <sz val="24"/>
      <color indexed="56"/>
      <name val="Arial CE"/>
      <family val="2"/>
      <charset val="238"/>
    </font>
    <font>
      <b/>
      <strike/>
      <sz val="10"/>
      <name val="Arial CE"/>
      <family val="2"/>
      <charset val="238"/>
    </font>
    <font>
      <i/>
      <sz val="9"/>
      <color theme="1"/>
      <name val="Calibri"/>
      <family val="2"/>
      <charset val="238"/>
      <scheme val="minor"/>
    </font>
    <font>
      <b/>
      <sz val="10"/>
      <name val="Comic Sans MS"/>
      <family val="4"/>
    </font>
    <font>
      <b/>
      <sz val="9"/>
      <name val="Arial CE"/>
      <family val="2"/>
      <charset val="238"/>
    </font>
    <font>
      <i/>
      <sz val="10"/>
      <name val="Arial CE"/>
      <charset val="238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2"/>
      <color rgb="FFFF0000"/>
      <name val="Arial CE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Arial"/>
      <family val="2"/>
      <charset val="238"/>
    </font>
    <font>
      <b/>
      <sz val="10"/>
      <color rgb="FFFF0000"/>
      <name val="Arial CE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3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12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0" fillId="2" borderId="0" xfId="0" applyFill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3" fontId="8" fillId="0" borderId="9" xfId="0" applyNumberFormat="1" applyFont="1" applyBorder="1" applyAlignment="1">
      <alignment horizontal="right"/>
    </xf>
    <xf numFmtId="0" fontId="11" fillId="0" borderId="0" xfId="0" applyFont="1"/>
    <xf numFmtId="0" fontId="12" fillId="0" borderId="0" xfId="0" applyFont="1"/>
    <xf numFmtId="0" fontId="10" fillId="0" borderId="0" xfId="0" applyFont="1"/>
    <xf numFmtId="0" fontId="11" fillId="0" borderId="9" xfId="0" applyFont="1" applyBorder="1"/>
    <xf numFmtId="0" fontId="11" fillId="0" borderId="10" xfId="0" applyFont="1" applyBorder="1"/>
    <xf numFmtId="0" fontId="11" fillId="0" borderId="11" xfId="0" applyFont="1" applyBorder="1"/>
    <xf numFmtId="0" fontId="13" fillId="0" borderId="0" xfId="0" applyFont="1"/>
    <xf numFmtId="0" fontId="9" fillId="0" borderId="10" xfId="0" applyFont="1" applyBorder="1"/>
    <xf numFmtId="3" fontId="15" fillId="0" borderId="0" xfId="0" applyNumberFormat="1" applyFont="1"/>
    <xf numFmtId="0" fontId="18" fillId="0" borderId="0" xfId="0" applyFont="1"/>
    <xf numFmtId="14" fontId="18" fillId="0" borderId="0" xfId="0" applyNumberFormat="1" applyFont="1"/>
    <xf numFmtId="3" fontId="15" fillId="0" borderId="0" xfId="0" applyNumberFormat="1" applyFont="1" applyAlignment="1">
      <alignment shrinkToFit="1"/>
    </xf>
    <xf numFmtId="49" fontId="0" fillId="0" borderId="0" xfId="0" applyNumberFormat="1"/>
    <xf numFmtId="14" fontId="13" fillId="0" borderId="0" xfId="0" applyNumberFormat="1" applyFont="1"/>
    <xf numFmtId="3" fontId="0" fillId="0" borderId="0" xfId="0" applyNumberFormat="1"/>
    <xf numFmtId="0" fontId="19" fillId="3" borderId="0" xfId="0" applyFont="1" applyFill="1"/>
    <xf numFmtId="0" fontId="0" fillId="3" borderId="0" xfId="0" applyFill="1"/>
    <xf numFmtId="0" fontId="20" fillId="0" borderId="0" xfId="0" applyFont="1"/>
    <xf numFmtId="0" fontId="21" fillId="0" borderId="0" xfId="0" applyFont="1"/>
    <xf numFmtId="0" fontId="22" fillId="0" borderId="0" xfId="0" applyFont="1" applyAlignment="1">
      <alignment horizontal="right"/>
    </xf>
    <xf numFmtId="0" fontId="22" fillId="0" borderId="0" xfId="0" applyFont="1" applyAlignment="1">
      <alignment horizontal="left"/>
    </xf>
    <xf numFmtId="0" fontId="23" fillId="0" borderId="0" xfId="0" applyFont="1"/>
    <xf numFmtId="0" fontId="24" fillId="0" borderId="0" xfId="0" applyFont="1"/>
    <xf numFmtId="0" fontId="6" fillId="0" borderId="18" xfId="0" applyFont="1" applyBorder="1" applyAlignment="1">
      <alignment horizontal="center"/>
    </xf>
    <xf numFmtId="0" fontId="6" fillId="0" borderId="19" xfId="0" applyFont="1" applyBorder="1" applyAlignment="1">
      <alignment horizontal="center"/>
    </xf>
    <xf numFmtId="0" fontId="6" fillId="0" borderId="21" xfId="0" applyFont="1" applyBorder="1" applyAlignment="1">
      <alignment horizontal="center"/>
    </xf>
    <xf numFmtId="0" fontId="6" fillId="0" borderId="16" xfId="0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0" fontId="25" fillId="0" borderId="15" xfId="0" applyFont="1" applyBorder="1"/>
    <xf numFmtId="0" fontId="25" fillId="0" borderId="17" xfId="0" applyFont="1" applyBorder="1"/>
    <xf numFmtId="3" fontId="9" fillId="0" borderId="12" xfId="0" applyNumberFormat="1" applyFont="1" applyBorder="1"/>
    <xf numFmtId="0" fontId="13" fillId="0" borderId="23" xfId="0" applyFont="1" applyBorder="1"/>
    <xf numFmtId="3" fontId="16" fillId="0" borderId="9" xfId="0" applyNumberFormat="1" applyFont="1" applyBorder="1"/>
    <xf numFmtId="0" fontId="0" fillId="0" borderId="22" xfId="0" applyBorder="1"/>
    <xf numFmtId="3" fontId="9" fillId="0" borderId="9" xfId="0" applyNumberFormat="1" applyFont="1" applyBorder="1"/>
    <xf numFmtId="3" fontId="16" fillId="0" borderId="1" xfId="0" applyNumberFormat="1" applyFont="1" applyBorder="1" applyAlignment="1">
      <alignment horizontal="right"/>
    </xf>
    <xf numFmtId="0" fontId="26" fillId="0" borderId="20" xfId="0" applyFont="1" applyBorder="1" applyAlignment="1">
      <alignment horizontal="left"/>
    </xf>
    <xf numFmtId="0" fontId="22" fillId="4" borderId="0" xfId="0" applyFont="1" applyFill="1" applyAlignment="1">
      <alignment horizontal="center"/>
    </xf>
    <xf numFmtId="0" fontId="28" fillId="0" borderId="9" xfId="0" applyFont="1" applyBorder="1" applyAlignment="1">
      <alignment horizontal="center"/>
    </xf>
    <xf numFmtId="0" fontId="28" fillId="0" borderId="0" xfId="0" applyFont="1" applyAlignment="1">
      <alignment horizontal="center"/>
    </xf>
    <xf numFmtId="3" fontId="8" fillId="0" borderId="0" xfId="0" applyNumberFormat="1" applyFont="1" applyAlignment="1">
      <alignment horizontal="right"/>
    </xf>
    <xf numFmtId="0" fontId="27" fillId="0" borderId="13" xfId="0" applyFont="1" applyBorder="1" applyAlignment="1">
      <alignment horizontal="left"/>
    </xf>
    <xf numFmtId="3" fontId="30" fillId="0" borderId="18" xfId="0" applyNumberFormat="1" applyFont="1" applyBorder="1" applyAlignment="1">
      <alignment horizontal="right"/>
    </xf>
    <xf numFmtId="3" fontId="16" fillId="0" borderId="23" xfId="0" applyNumberFormat="1" applyFont="1" applyBorder="1" applyAlignment="1">
      <alignment horizontal="center"/>
    </xf>
    <xf numFmtId="0" fontId="14" fillId="0" borderId="1" xfId="0" applyFont="1" applyBorder="1" applyAlignment="1">
      <alignment horizontal="center"/>
    </xf>
    <xf numFmtId="3" fontId="17" fillId="0" borderId="4" xfId="0" applyNumberFormat="1" applyFont="1" applyBorder="1"/>
    <xf numFmtId="0" fontId="28" fillId="0" borderId="24" xfId="0" applyFont="1" applyBorder="1" applyAlignment="1">
      <alignment horizontal="left"/>
    </xf>
    <xf numFmtId="3" fontId="17" fillId="0" borderId="26" xfId="0" applyNumberFormat="1" applyFont="1" applyBorder="1"/>
    <xf numFmtId="0" fontId="9" fillId="0" borderId="27" xfId="0" applyFont="1" applyBorder="1"/>
    <xf numFmtId="3" fontId="6" fillId="0" borderId="26" xfId="0" applyNumberFormat="1" applyFont="1" applyBorder="1"/>
    <xf numFmtId="3" fontId="16" fillId="0" borderId="12" xfId="0" applyNumberFormat="1" applyFont="1" applyBorder="1"/>
    <xf numFmtId="3" fontId="0" fillId="0" borderId="21" xfId="0" applyNumberFormat="1" applyBorder="1"/>
    <xf numFmtId="3" fontId="0" fillId="0" borderId="26" xfId="0" applyNumberFormat="1" applyBorder="1"/>
    <xf numFmtId="0" fontId="28" fillId="0" borderId="20" xfId="0" applyFont="1" applyBorder="1"/>
    <xf numFmtId="0" fontId="28" fillId="0" borderId="27" xfId="0" applyFont="1" applyBorder="1"/>
    <xf numFmtId="0" fontId="28" fillId="0" borderId="2" xfId="0" applyFont="1" applyBorder="1"/>
    <xf numFmtId="0" fontId="28" fillId="0" borderId="28" xfId="0" applyFont="1" applyBorder="1"/>
    <xf numFmtId="3" fontId="0" fillId="0" borderId="29" xfId="0" applyNumberFormat="1" applyBorder="1"/>
    <xf numFmtId="3" fontId="15" fillId="0" borderId="3" xfId="0" applyNumberFormat="1" applyFont="1" applyBorder="1" applyAlignment="1">
      <alignment shrinkToFit="1"/>
    </xf>
    <xf numFmtId="3" fontId="15" fillId="0" borderId="30" xfId="0" applyNumberFormat="1" applyFont="1" applyBorder="1"/>
    <xf numFmtId="3" fontId="16" fillId="0" borderId="30" xfId="0" applyNumberFormat="1" applyFont="1" applyBorder="1" applyAlignment="1">
      <alignment shrinkToFit="1"/>
    </xf>
    <xf numFmtId="3" fontId="16" fillId="0" borderId="11" xfId="0" applyNumberFormat="1" applyFont="1" applyBorder="1"/>
    <xf numFmtId="0" fontId="0" fillId="0" borderId="4" xfId="0" applyBorder="1"/>
    <xf numFmtId="0" fontId="0" fillId="0" borderId="26" xfId="0" applyBorder="1"/>
    <xf numFmtId="0" fontId="9" fillId="0" borderId="26" xfId="0" applyFont="1" applyBorder="1"/>
    <xf numFmtId="3" fontId="15" fillId="0" borderId="30" xfId="0" applyNumberFormat="1" applyFont="1" applyBorder="1" applyAlignment="1">
      <alignment shrinkToFit="1"/>
    </xf>
    <xf numFmtId="3" fontId="15" fillId="0" borderId="31" xfId="0" applyNumberFormat="1" applyFont="1" applyBorder="1" applyAlignment="1">
      <alignment shrinkToFit="1"/>
    </xf>
    <xf numFmtId="3" fontId="16" fillId="0" borderId="11" xfId="0" applyNumberFormat="1" applyFont="1" applyBorder="1" applyAlignment="1">
      <alignment shrinkToFit="1"/>
    </xf>
    <xf numFmtId="0" fontId="0" fillId="0" borderId="29" xfId="0" applyBorder="1"/>
    <xf numFmtId="0" fontId="9" fillId="0" borderId="12" xfId="0" applyFont="1" applyBorder="1"/>
    <xf numFmtId="3" fontId="31" fillId="0" borderId="25" xfId="0" applyNumberFormat="1" applyFont="1" applyBorder="1"/>
    <xf numFmtId="3" fontId="30" fillId="0" borderId="9" xfId="0" applyNumberFormat="1" applyFont="1" applyBorder="1" applyAlignment="1">
      <alignment horizontal="right"/>
    </xf>
    <xf numFmtId="0" fontId="0" fillId="0" borderId="2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/>
    </xf>
    <xf numFmtId="0" fontId="28" fillId="0" borderId="0" xfId="0" applyFont="1"/>
    <xf numFmtId="3" fontId="28" fillId="0" borderId="0" xfId="0" applyNumberFormat="1" applyFont="1"/>
    <xf numFmtId="0" fontId="0" fillId="0" borderId="25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3" fontId="8" fillId="0" borderId="18" xfId="0" applyNumberFormat="1" applyFont="1" applyBorder="1" applyAlignment="1">
      <alignment horizontal="right"/>
    </xf>
    <xf numFmtId="3" fontId="8" fillId="0" borderId="16" xfId="0" applyNumberFormat="1" applyFont="1" applyBorder="1" applyAlignment="1">
      <alignment horizontal="right"/>
    </xf>
    <xf numFmtId="3" fontId="30" fillId="0" borderId="22" xfId="0" applyNumberFormat="1" applyFont="1" applyBorder="1" applyAlignment="1">
      <alignment horizontal="right"/>
    </xf>
    <xf numFmtId="0" fontId="6" fillId="0" borderId="22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27" fillId="0" borderId="24" xfId="0" applyFont="1" applyBorder="1" applyAlignment="1">
      <alignment horizontal="left"/>
    </xf>
    <xf numFmtId="0" fontId="25" fillId="0" borderId="0" xfId="0" applyFont="1"/>
    <xf numFmtId="0" fontId="25" fillId="0" borderId="35" xfId="0" applyFont="1" applyBorder="1"/>
    <xf numFmtId="3" fontId="30" fillId="0" borderId="14" xfId="0" applyNumberFormat="1" applyFont="1" applyBorder="1" applyAlignment="1">
      <alignment horizontal="right"/>
    </xf>
    <xf numFmtId="3" fontId="32" fillId="0" borderId="1" xfId="0" applyNumberFormat="1" applyFont="1" applyBorder="1" applyAlignment="1">
      <alignment horizontal="right"/>
    </xf>
    <xf numFmtId="3" fontId="33" fillId="0" borderId="23" xfId="0" applyNumberFormat="1" applyFont="1" applyBorder="1"/>
    <xf numFmtId="0" fontId="27" fillId="0" borderId="34" xfId="0" applyFont="1" applyBorder="1" applyAlignment="1">
      <alignment horizontal="left"/>
    </xf>
    <xf numFmtId="0" fontId="25" fillId="0" borderId="32" xfId="0" applyFont="1" applyBorder="1"/>
    <xf numFmtId="0" fontId="25" fillId="0" borderId="33" xfId="0" applyFont="1" applyBorder="1"/>
    <xf numFmtId="0" fontId="6" fillId="0" borderId="1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26" fillId="0" borderId="13" xfId="0" applyFont="1" applyBorder="1" applyAlignment="1">
      <alignment horizontal="left"/>
    </xf>
    <xf numFmtId="0" fontId="0" fillId="0" borderId="32" xfId="0" applyBorder="1" applyAlignment="1">
      <alignment horizontal="left"/>
    </xf>
    <xf numFmtId="0" fontId="0" fillId="0" borderId="33" xfId="0" applyBorder="1" applyAlignment="1">
      <alignment horizontal="left"/>
    </xf>
    <xf numFmtId="0" fontId="29" fillId="0" borderId="13" xfId="0" applyFont="1" applyBorder="1" applyAlignment="1">
      <alignment horizontal="left" vertical="center"/>
    </xf>
    <xf numFmtId="0" fontId="29" fillId="0" borderId="32" xfId="0" applyFont="1" applyBorder="1" applyAlignment="1">
      <alignment horizontal="left" vertical="center"/>
    </xf>
    <xf numFmtId="0" fontId="29" fillId="0" borderId="33" xfId="0" applyFont="1" applyBorder="1" applyAlignment="1">
      <alignment horizontal="left" vertic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0"/>
  <sheetViews>
    <sheetView tabSelected="1" topLeftCell="A27" zoomScaleNormal="100" workbookViewId="0">
      <selection activeCell="J42" sqref="J42"/>
    </sheetView>
  </sheetViews>
  <sheetFormatPr defaultRowHeight="15"/>
  <cols>
    <col min="1" max="1" width="10.140625" bestFit="1" customWidth="1"/>
    <col min="2" max="2" width="14.5703125" customWidth="1"/>
    <col min="3" max="3" width="14.42578125" bestFit="1" customWidth="1"/>
    <col min="4" max="4" width="22.7109375" customWidth="1"/>
    <col min="5" max="5" width="22" customWidth="1"/>
    <col min="6" max="6" width="13.28515625" customWidth="1"/>
    <col min="7" max="7" width="5.140625" customWidth="1"/>
    <col min="8" max="8" width="7.42578125" bestFit="1" customWidth="1"/>
    <col min="9" max="9" width="31" customWidth="1"/>
  </cols>
  <sheetData>
    <row r="1" spans="1:6" ht="20.25">
      <c r="A1" s="29" t="s">
        <v>0</v>
      </c>
      <c r="B1" s="30"/>
      <c r="C1" s="30"/>
      <c r="D1" s="30"/>
      <c r="E1" s="30"/>
      <c r="F1" s="30"/>
    </row>
    <row r="2" spans="1:6" ht="15.75">
      <c r="B2" s="1"/>
    </row>
    <row r="3" spans="1:6" ht="30.75">
      <c r="A3" s="31" t="s">
        <v>19</v>
      </c>
      <c r="B3" s="2"/>
      <c r="C3" s="2"/>
      <c r="D3" s="51">
        <v>8</v>
      </c>
      <c r="E3" s="33" t="s">
        <v>20</v>
      </c>
      <c r="F3" s="34">
        <v>2025</v>
      </c>
    </row>
    <row r="4" spans="1:6" ht="22.5">
      <c r="A4" s="5"/>
      <c r="B4" s="2"/>
      <c r="C4" s="2"/>
      <c r="D4" s="3"/>
      <c r="E4" s="4"/>
    </row>
    <row r="5" spans="1:6">
      <c r="A5" s="35" t="s">
        <v>1</v>
      </c>
    </row>
    <row r="6" spans="1:6">
      <c r="B6" s="6" t="s">
        <v>2</v>
      </c>
    </row>
    <row r="7" spans="1:6">
      <c r="A7" s="6" t="s">
        <v>3</v>
      </c>
    </row>
    <row r="8" spans="1:6">
      <c r="A8" s="6"/>
    </row>
    <row r="9" spans="1:6" ht="15.75" thickBot="1">
      <c r="A9" s="32" t="s">
        <v>35</v>
      </c>
    </row>
    <row r="10" spans="1:6">
      <c r="A10" s="107" t="s">
        <v>4</v>
      </c>
      <c r="B10" s="107" t="s">
        <v>5</v>
      </c>
      <c r="C10" s="109" t="s">
        <v>6</v>
      </c>
      <c r="D10" s="110"/>
      <c r="E10" s="111"/>
      <c r="F10" s="107" t="s">
        <v>26</v>
      </c>
    </row>
    <row r="11" spans="1:6" ht="15.75" thickBot="1">
      <c r="A11" s="108"/>
      <c r="B11" s="108"/>
      <c r="C11" s="112"/>
      <c r="D11" s="113"/>
      <c r="E11" s="114"/>
      <c r="F11" s="108" t="s">
        <v>7</v>
      </c>
    </row>
    <row r="12" spans="1:6" ht="17.25">
      <c r="A12" s="40">
        <v>6330</v>
      </c>
      <c r="B12" s="41">
        <v>4137</v>
      </c>
      <c r="C12" s="55" t="s">
        <v>33</v>
      </c>
      <c r="D12" s="42"/>
      <c r="E12" s="43"/>
      <c r="F12" s="101">
        <v>-66000</v>
      </c>
    </row>
    <row r="13" spans="1:6" ht="17.25">
      <c r="A13" s="96"/>
      <c r="B13" s="97"/>
      <c r="C13" s="55" t="s">
        <v>34</v>
      </c>
      <c r="D13" s="105"/>
      <c r="E13" s="106"/>
      <c r="F13" s="95"/>
    </row>
    <row r="14" spans="1:6" ht="17.25">
      <c r="A14" s="96"/>
      <c r="B14" s="97"/>
      <c r="C14" s="104" t="s">
        <v>37</v>
      </c>
      <c r="D14" s="42"/>
      <c r="E14" s="43"/>
      <c r="F14" s="95"/>
    </row>
    <row r="15" spans="1:6" ht="18" thickBot="1">
      <c r="A15" s="96"/>
      <c r="B15" s="97"/>
      <c r="C15" s="98" t="s">
        <v>38</v>
      </c>
      <c r="D15" s="99"/>
      <c r="E15" s="100"/>
      <c r="F15" s="95"/>
    </row>
    <row r="16" spans="1:6" ht="16.5" thickBot="1">
      <c r="A16" s="52" t="s">
        <v>8</v>
      </c>
      <c r="B16" s="9"/>
      <c r="C16" s="10"/>
      <c r="D16" s="11"/>
      <c r="E16" s="12"/>
      <c r="F16" s="85">
        <f>SUM(F12:F12)</f>
        <v>-66000</v>
      </c>
    </row>
    <row r="17" spans="1:7">
      <c r="A17" s="6"/>
    </row>
    <row r="18" spans="1:7">
      <c r="A18" s="6"/>
    </row>
    <row r="19" spans="1:7" ht="15.75" thickBot="1">
      <c r="A19" s="32" t="s">
        <v>36</v>
      </c>
    </row>
    <row r="20" spans="1:7">
      <c r="A20" s="107" t="s">
        <v>4</v>
      </c>
      <c r="B20" s="107" t="s">
        <v>5</v>
      </c>
      <c r="C20" s="109" t="s">
        <v>6</v>
      </c>
      <c r="D20" s="110"/>
      <c r="E20" s="111"/>
      <c r="F20" s="107" t="s">
        <v>26</v>
      </c>
      <c r="G20" s="8"/>
    </row>
    <row r="21" spans="1:7" ht="15.75" thickBot="1">
      <c r="A21" s="108"/>
      <c r="B21" s="108"/>
      <c r="C21" s="112"/>
      <c r="D21" s="113"/>
      <c r="E21" s="114"/>
      <c r="F21" s="108" t="s">
        <v>7</v>
      </c>
      <c r="G21" s="8"/>
    </row>
    <row r="22" spans="1:7" ht="16.5" thickBot="1">
      <c r="A22" s="37">
        <v>6409</v>
      </c>
      <c r="B22" s="38">
        <v>6909</v>
      </c>
      <c r="C22" s="50" t="s">
        <v>28</v>
      </c>
      <c r="D22" s="38"/>
      <c r="E22" s="39"/>
      <c r="F22" s="56">
        <v>-76000</v>
      </c>
      <c r="G22" s="8"/>
    </row>
    <row r="23" spans="1:7" ht="17.25">
      <c r="A23" s="40">
        <v>6409</v>
      </c>
      <c r="B23" s="41">
        <v>5909</v>
      </c>
      <c r="C23" s="50" t="s">
        <v>40</v>
      </c>
      <c r="D23" s="42"/>
      <c r="E23" s="43"/>
      <c r="F23" s="101">
        <v>-81000</v>
      </c>
      <c r="G23" s="8"/>
    </row>
    <row r="24" spans="1:7" ht="18" thickBot="1">
      <c r="A24" s="96"/>
      <c r="B24" s="97"/>
      <c r="C24" s="98"/>
      <c r="D24" s="99"/>
      <c r="E24" s="100"/>
      <c r="F24" s="95"/>
      <c r="G24" s="8"/>
    </row>
    <row r="25" spans="1:7" ht="16.5" thickBot="1">
      <c r="A25" s="52" t="s">
        <v>8</v>
      </c>
      <c r="B25" s="9"/>
      <c r="C25" s="10"/>
      <c r="D25" s="11"/>
      <c r="E25" s="12"/>
      <c r="F25" s="85">
        <f>SUM(F22:F23)</f>
        <v>-157000</v>
      </c>
    </row>
    <row r="26" spans="1:7">
      <c r="A26" s="14"/>
      <c r="F26" s="15"/>
    </row>
    <row r="27" spans="1:7">
      <c r="A27" s="7" t="s">
        <v>23</v>
      </c>
      <c r="C27" s="16"/>
    </row>
    <row r="28" spans="1:7">
      <c r="A28" s="7"/>
      <c r="C28" s="16"/>
    </row>
    <row r="29" spans="1:7" ht="15.75" thickBot="1">
      <c r="A29" s="32" t="s">
        <v>24</v>
      </c>
      <c r="C29" s="16"/>
    </row>
    <row r="30" spans="1:7">
      <c r="A30" s="107" t="s">
        <v>4</v>
      </c>
      <c r="B30" s="107" t="s">
        <v>5</v>
      </c>
      <c r="C30" s="109" t="s">
        <v>6</v>
      </c>
      <c r="D30" s="110"/>
      <c r="E30" s="111"/>
      <c r="F30" s="107" t="s">
        <v>25</v>
      </c>
    </row>
    <row r="31" spans="1:7" ht="15.75" thickBot="1">
      <c r="A31" s="108"/>
      <c r="B31" s="108"/>
      <c r="C31" s="112"/>
      <c r="D31" s="113"/>
      <c r="E31" s="114"/>
      <c r="F31" s="108" t="s">
        <v>7</v>
      </c>
    </row>
    <row r="32" spans="1:7" ht="15.75">
      <c r="A32" s="87">
        <v>3639</v>
      </c>
      <c r="B32" s="87">
        <v>6121</v>
      </c>
      <c r="C32" s="50" t="s">
        <v>30</v>
      </c>
      <c r="D32" s="50"/>
      <c r="E32" s="50"/>
      <c r="F32" s="93">
        <v>10000</v>
      </c>
    </row>
    <row r="33" spans="1:10">
      <c r="A33" s="92"/>
      <c r="B33" s="92"/>
      <c r="C33" s="118" t="s">
        <v>31</v>
      </c>
      <c r="D33" s="119"/>
      <c r="E33" s="120"/>
      <c r="F33" s="92"/>
    </row>
    <row r="34" spans="1:10" ht="15.75">
      <c r="A34" s="86">
        <v>3699</v>
      </c>
      <c r="B34" s="86">
        <v>6121</v>
      </c>
      <c r="C34" s="115" t="s">
        <v>39</v>
      </c>
      <c r="D34" s="116"/>
      <c r="E34" s="117"/>
      <c r="F34" s="94">
        <v>81000</v>
      </c>
      <c r="H34" s="28"/>
      <c r="I34" s="28"/>
      <c r="J34" s="28"/>
    </row>
    <row r="35" spans="1:10" ht="15.75" thickBot="1">
      <c r="A35" s="91"/>
      <c r="B35" s="91"/>
      <c r="C35" s="118"/>
      <c r="D35" s="119"/>
      <c r="E35" s="120"/>
      <c r="F35" s="91"/>
      <c r="H35" s="28"/>
      <c r="I35" s="28"/>
      <c r="J35" s="28"/>
    </row>
    <row r="36" spans="1:10" ht="16.5" thickBot="1">
      <c r="A36" s="52" t="s">
        <v>8</v>
      </c>
      <c r="B36" s="17"/>
      <c r="C36" s="18"/>
      <c r="D36" s="19"/>
      <c r="E36" s="19"/>
      <c r="F36" s="13">
        <f>SUM(F32:F35)</f>
        <v>91000</v>
      </c>
      <c r="I36" s="28"/>
    </row>
    <row r="37" spans="1:10" ht="15.75">
      <c r="A37" s="53"/>
      <c r="F37" s="54"/>
    </row>
    <row r="38" spans="1:10" ht="15.75">
      <c r="A38" s="53" t="s">
        <v>9</v>
      </c>
      <c r="C38" s="27" t="s">
        <v>29</v>
      </c>
      <c r="F38" s="54"/>
    </row>
    <row r="39" spans="1:10">
      <c r="C39" s="27">
        <v>45754</v>
      </c>
      <c r="E39" s="20"/>
    </row>
    <row r="40" spans="1:10">
      <c r="A40" t="s">
        <v>10</v>
      </c>
      <c r="C40" s="26" t="s">
        <v>41</v>
      </c>
    </row>
    <row r="41" spans="1:10" ht="15.75" thickBot="1"/>
    <row r="42" spans="1:10" ht="15.75" thickBot="1">
      <c r="C42" s="20"/>
      <c r="D42" s="58" t="s">
        <v>32</v>
      </c>
      <c r="E42" s="20"/>
    </row>
    <row r="43" spans="1:10">
      <c r="A43" s="67" t="s">
        <v>11</v>
      </c>
      <c r="B43" s="76"/>
      <c r="C43" s="72">
        <v>68586000</v>
      </c>
      <c r="D43" s="102">
        <v>-66000</v>
      </c>
      <c r="E43" s="59">
        <f>SUM(C43:D43)</f>
        <v>68520000</v>
      </c>
    </row>
    <row r="44" spans="1:10">
      <c r="A44" s="60" t="s">
        <v>12</v>
      </c>
      <c r="B44" s="77"/>
      <c r="C44" s="73">
        <v>-750000</v>
      </c>
      <c r="D44" s="45"/>
      <c r="E44" s="61">
        <f>SUM(C44:D44)</f>
        <v>-750000</v>
      </c>
    </row>
    <row r="45" spans="1:10">
      <c r="A45" s="62" t="s">
        <v>13</v>
      </c>
      <c r="B45" s="78"/>
      <c r="C45" s="74">
        <f>SUM(C42:C44)</f>
        <v>67836000</v>
      </c>
      <c r="D45" s="103">
        <f>SUM(D43:D44)</f>
        <v>-66000</v>
      </c>
      <c r="E45" s="63">
        <f>SUM(E42:E44)</f>
        <v>67770000</v>
      </c>
    </row>
    <row r="46" spans="1:10">
      <c r="A46" s="21" t="s">
        <v>18</v>
      </c>
      <c r="B46" s="12"/>
      <c r="C46" s="75">
        <v>15060000</v>
      </c>
      <c r="D46" s="46">
        <v>0</v>
      </c>
      <c r="E46" s="64">
        <f>SUM(C46:D46)</f>
        <v>15060000</v>
      </c>
      <c r="F46" s="28"/>
    </row>
    <row r="47" spans="1:10" ht="15.75" customHeight="1" thickBot="1">
      <c r="C47" s="25"/>
      <c r="D47" s="47"/>
      <c r="E47" s="28"/>
    </row>
    <row r="48" spans="1:10" ht="15.75" customHeight="1">
      <c r="A48" s="69" t="s">
        <v>27</v>
      </c>
      <c r="B48" s="76"/>
      <c r="C48" s="72">
        <v>63743000</v>
      </c>
      <c r="D48" s="49">
        <v>91000</v>
      </c>
      <c r="E48" s="65">
        <f>SUM(C48:D48)</f>
        <v>63834000</v>
      </c>
    </row>
    <row r="49" spans="1:6" ht="15.75" customHeight="1">
      <c r="A49" s="68" t="s">
        <v>14</v>
      </c>
      <c r="B49" s="77"/>
      <c r="C49" s="79">
        <v>-750000</v>
      </c>
      <c r="D49" s="57"/>
      <c r="E49" s="66">
        <f>SUM(C49:D49)</f>
        <v>-750000</v>
      </c>
    </row>
    <row r="50" spans="1:6" ht="15.75" thickBot="1">
      <c r="A50" s="70" t="s">
        <v>28</v>
      </c>
      <c r="B50" s="82"/>
      <c r="C50" s="80">
        <v>19903000</v>
      </c>
      <c r="D50" s="84">
        <v>-157000</v>
      </c>
      <c r="E50" s="71">
        <f>SUM(C50:D50)</f>
        <v>19746000</v>
      </c>
    </row>
    <row r="51" spans="1:6" ht="15.75" customHeight="1" thickBot="1">
      <c r="A51" s="21" t="s">
        <v>15</v>
      </c>
      <c r="B51" s="83"/>
      <c r="C51" s="81">
        <f>SUM(C48:C50)</f>
        <v>82896000</v>
      </c>
      <c r="D51" s="48">
        <f>SUM(D48:D50)</f>
        <v>-66000</v>
      </c>
      <c r="E51" s="44">
        <f>SUM(E48:E50)</f>
        <v>82830000</v>
      </c>
    </row>
    <row r="52" spans="1:6" ht="15.75" customHeight="1">
      <c r="C52" s="22"/>
    </row>
    <row r="53" spans="1:6">
      <c r="A53" s="23" t="s">
        <v>16</v>
      </c>
      <c r="B53" s="23"/>
      <c r="C53" s="23"/>
      <c r="E53" s="88"/>
      <c r="F53" s="28"/>
    </row>
    <row r="54" spans="1:6" ht="15.75" customHeight="1">
      <c r="A54" s="23" t="s">
        <v>17</v>
      </c>
      <c r="B54" s="24">
        <v>45754</v>
      </c>
      <c r="C54" s="23"/>
      <c r="E54" s="88"/>
      <c r="F54" s="28"/>
    </row>
    <row r="55" spans="1:6">
      <c r="E55" s="88"/>
      <c r="F55" s="28"/>
    </row>
    <row r="56" spans="1:6">
      <c r="A56" s="36" t="s">
        <v>21</v>
      </c>
      <c r="C56" s="28">
        <f>SUM(E45,E46)</f>
        <v>82830000</v>
      </c>
      <c r="E56" s="89"/>
      <c r="F56" s="90"/>
    </row>
    <row r="57" spans="1:6">
      <c r="A57" s="36" t="s">
        <v>22</v>
      </c>
      <c r="C57" s="28">
        <f>SUM(E48:E50)</f>
        <v>82830000</v>
      </c>
    </row>
    <row r="58" spans="1:6">
      <c r="E58" s="88"/>
      <c r="F58" s="28"/>
    </row>
    <row r="59" spans="1:6">
      <c r="E59" s="88"/>
      <c r="F59" s="28"/>
    </row>
    <row r="60" spans="1:6">
      <c r="E60" s="89"/>
      <c r="F60" s="90"/>
    </row>
  </sheetData>
  <sortState xmlns:xlrd2="http://schemas.microsoft.com/office/spreadsheetml/2017/richdata2" ref="E54:F55">
    <sortCondition ref="E53:E55"/>
  </sortState>
  <mergeCells count="15">
    <mergeCell ref="C35:E35"/>
    <mergeCell ref="F20:F21"/>
    <mergeCell ref="A20:A21"/>
    <mergeCell ref="B20:B21"/>
    <mergeCell ref="C20:E21"/>
    <mergeCell ref="A30:A31"/>
    <mergeCell ref="B30:B31"/>
    <mergeCell ref="C30:E31"/>
    <mergeCell ref="F30:F31"/>
    <mergeCell ref="A10:A11"/>
    <mergeCell ref="B10:B11"/>
    <mergeCell ref="C10:E11"/>
    <mergeCell ref="F10:F11"/>
    <mergeCell ref="C34:E34"/>
    <mergeCell ref="C33:E33"/>
  </mergeCells>
  <pageMargins left="0.7" right="0.7" top="0.78740157499999996" bottom="0.78740157499999996" header="0.3" footer="0.3"/>
  <pageSetup paperSize="9" scale="72" orientation="portrait" r:id="rId1"/>
  <ignoredErrors>
    <ignoredError sqref="D45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Úřad Stará Bělá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Jarmila Kaločová</dc:creator>
  <cp:lastModifiedBy>Kaločová Jarmila</cp:lastModifiedBy>
  <cp:lastPrinted>2025-04-08T07:07:12Z</cp:lastPrinted>
  <dcterms:created xsi:type="dcterms:W3CDTF">2008-02-06T15:23:18Z</dcterms:created>
  <dcterms:modified xsi:type="dcterms:W3CDTF">2025-04-08T07:11:04Z</dcterms:modified>
</cp:coreProperties>
</file>