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324"/>
  <workbookPr defaultThemeVersion="124226"/>
  <mc:AlternateContent xmlns:mc="http://schemas.openxmlformats.org/markup-compatibility/2006">
    <mc:Choice Requires="x15">
      <x15ac:absPath xmlns:x15ac="http://schemas.microsoft.com/office/spreadsheetml/2010/11/ac" url="U:\ROZPOČTY\2025 ROZPOČET\Rozpočtová opatření\"/>
    </mc:Choice>
  </mc:AlternateContent>
  <xr:revisionPtr revIDLastSave="0" documentId="13_ncr:1_{FFA86CBF-6302-4F0C-9D78-AD4C3C44FC11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List1" sheetId="1" r:id="rId1"/>
    <sheet name="List2" sheetId="2" r:id="rId2"/>
    <sheet name="List3" sheetId="3" r:id="rId3"/>
  </sheets>
  <definedNames>
    <definedName name="_xlnm._FilterDatabase" localSheetId="0" hidden="1">List1!$A$17:$F$29</definedName>
  </definedNames>
  <calcPr calcId="191029" iterateDelta="1E-4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25" i="1" l="1"/>
  <c r="C34" i="1" l="1"/>
  <c r="E38" i="1" l="1"/>
  <c r="D40" i="1" l="1"/>
  <c r="F14" i="1" l="1"/>
  <c r="C40" i="1" l="1"/>
  <c r="E33" i="1"/>
  <c r="E39" i="1"/>
  <c r="E35" i="1"/>
  <c r="E32" i="1" l="1"/>
  <c r="E34" i="1" s="1"/>
  <c r="C45" i="1" s="1"/>
  <c r="E37" i="1"/>
  <c r="E40" i="1" l="1"/>
  <c r="C46" i="1"/>
  <c r="D34" i="1"/>
</calcChain>
</file>

<file path=xl/sharedStrings.xml><?xml version="1.0" encoding="utf-8"?>
<sst xmlns="http://schemas.openxmlformats.org/spreadsheetml/2006/main" count="44" uniqueCount="37">
  <si>
    <t>Statutární město Ostrava - Městský obvod Stará Bělá</t>
  </si>
  <si>
    <t>Rada</t>
  </si>
  <si>
    <t>městského obvodu Stará Bělá schvaluje rozpočtové opatření, kterým se</t>
  </si>
  <si>
    <t>Zastupitelstvo</t>
  </si>
  <si>
    <t>Paragraf</t>
  </si>
  <si>
    <t>Položka</t>
  </si>
  <si>
    <t>Název</t>
  </si>
  <si>
    <t>v Kč</t>
  </si>
  <si>
    <t>Celkem</t>
  </si>
  <si>
    <t>Schváleno:</t>
  </si>
  <si>
    <t>Usnesení:</t>
  </si>
  <si>
    <t>Příjmy celkem</t>
  </si>
  <si>
    <t>Konsolidace příjmů</t>
  </si>
  <si>
    <t>Příjmy po konsolidaci</t>
  </si>
  <si>
    <t>Konsolidace výdajů</t>
  </si>
  <si>
    <t>Výdaje po konsolidaci</t>
  </si>
  <si>
    <t>Zpracovala: Kaločová Jarmila</t>
  </si>
  <si>
    <t xml:space="preserve">Dne: </t>
  </si>
  <si>
    <t>Financování</t>
  </si>
  <si>
    <t>Rozpočtové opatření č.</t>
  </si>
  <si>
    <t>ROK</t>
  </si>
  <si>
    <t>Kontrolní součet - příjmy</t>
  </si>
  <si>
    <t>Kontrolní součet - výdaje</t>
  </si>
  <si>
    <t>a</t>
  </si>
  <si>
    <t>snižuje rozpočtová rezerva</t>
  </si>
  <si>
    <t>zvyšují se výdaje rozpočtu</t>
  </si>
  <si>
    <t>Zvýšení v Kč</t>
  </si>
  <si>
    <t>Snížení v Kč</t>
  </si>
  <si>
    <t>Výdaje celkem bez rezervy</t>
  </si>
  <si>
    <t>Rozpočtová rezerva</t>
  </si>
  <si>
    <t>RO 7 - 2025</t>
  </si>
  <si>
    <t>Rada Mob Stará Bělá</t>
  </si>
  <si>
    <t>5139, 5175</t>
  </si>
  <si>
    <t>Ostatní žáležitosti bydlení, komunálních služeb a územního rozvoje</t>
  </si>
  <si>
    <t>Rozpočtová rezerva - na Společenské centrum Zlatý jelen</t>
  </si>
  <si>
    <t>Společenské centrum Zlatý jelen</t>
  </si>
  <si>
    <t>0754/RMOb-SB/2226/41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</si>
</sst>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2">
    <font>
      <sz val="11"/>
      <color theme="1"/>
      <name val="Calibri"/>
      <family val="2"/>
      <charset val="238"/>
      <scheme val="minor"/>
    </font>
    <font>
      <b/>
      <sz val="12"/>
      <name val="Copperplate Gothic Bold"/>
      <family val="2"/>
    </font>
    <font>
      <b/>
      <u/>
      <sz val="14"/>
      <color indexed="56"/>
      <name val="Comic Sans MS"/>
      <family val="4"/>
      <charset val="238"/>
    </font>
    <font>
      <b/>
      <u/>
      <sz val="10"/>
      <color indexed="56"/>
      <name val="Arial CE"/>
      <family val="2"/>
      <charset val="238"/>
    </font>
    <font>
      <b/>
      <u/>
      <sz val="10"/>
      <name val="Arial CE"/>
      <family val="2"/>
      <charset val="238"/>
    </font>
    <font>
      <u/>
      <sz val="12"/>
      <color indexed="59"/>
      <name val="Comic Sans MS"/>
      <family val="4"/>
      <charset val="238"/>
    </font>
    <font>
      <b/>
      <sz val="10"/>
      <name val="Arial CE"/>
      <family val="2"/>
      <charset val="238"/>
    </font>
    <font>
      <b/>
      <i/>
      <u/>
      <sz val="10"/>
      <name val="Arial CE"/>
      <family val="2"/>
      <charset val="238"/>
    </font>
    <font>
      <b/>
      <sz val="12"/>
      <name val="Arial CE"/>
      <family val="2"/>
      <charset val="238"/>
    </font>
    <font>
      <b/>
      <sz val="10"/>
      <name val="Arial CE"/>
      <charset val="238"/>
    </font>
    <font>
      <sz val="10"/>
      <name val="Arial Narrow"/>
      <family val="2"/>
    </font>
    <font>
      <sz val="10"/>
      <name val="Arial CE"/>
      <charset val="238"/>
    </font>
    <font>
      <sz val="10"/>
      <color indexed="62"/>
      <name val="Arial CE"/>
      <family val="2"/>
      <charset val="238"/>
    </font>
    <font>
      <b/>
      <sz val="11"/>
      <name val="Bookman Old Style"/>
      <family val="1"/>
    </font>
    <font>
      <b/>
      <sz val="8"/>
      <name val="Arial"/>
      <family val="2"/>
      <charset val="238"/>
    </font>
    <font>
      <sz val="10"/>
      <name val="Arial"/>
      <family val="2"/>
      <charset val="238"/>
    </font>
    <font>
      <b/>
      <sz val="10"/>
      <name val="Arial"/>
      <family val="2"/>
      <charset val="238"/>
    </font>
    <font>
      <sz val="11"/>
      <name val="Bookman Old Style"/>
      <family val="1"/>
      <charset val="238"/>
    </font>
    <font>
      <b/>
      <i/>
      <sz val="10"/>
      <name val="Arial CE"/>
      <family val="2"/>
      <charset val="238"/>
    </font>
    <font>
      <sz val="16"/>
      <name val="Bedini"/>
      <charset val="238"/>
    </font>
    <font>
      <b/>
      <u/>
      <sz val="14"/>
      <color indexed="56"/>
      <name val="Antique Olive"/>
      <family val="2"/>
    </font>
    <font>
      <b/>
      <u/>
      <sz val="10"/>
      <name val="Arial CE"/>
      <charset val="238"/>
    </font>
    <font>
      <b/>
      <sz val="24"/>
      <color indexed="56"/>
      <name val="Arial CE"/>
      <family val="2"/>
      <charset val="238"/>
    </font>
    <font>
      <b/>
      <strike/>
      <sz val="10"/>
      <name val="Arial CE"/>
      <family val="2"/>
      <charset val="238"/>
    </font>
    <font>
      <i/>
      <sz val="9"/>
      <color theme="1"/>
      <name val="Calibri"/>
      <family val="2"/>
      <charset val="238"/>
      <scheme val="minor"/>
    </font>
    <font>
      <b/>
      <sz val="10"/>
      <name val="Comic Sans MS"/>
      <family val="4"/>
    </font>
    <font>
      <b/>
      <sz val="9"/>
      <name val="Arial CE"/>
      <family val="2"/>
      <charset val="238"/>
    </font>
    <font>
      <i/>
      <sz val="10"/>
      <name val="Arial CE"/>
      <charset val="238"/>
    </font>
    <font>
      <b/>
      <sz val="11"/>
      <color theme="1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b/>
      <sz val="12"/>
      <color rgb="FFFF0000"/>
      <name val="Arial CE"/>
      <family val="2"/>
      <charset val="238"/>
    </font>
    <font>
      <b/>
      <sz val="11"/>
      <color rgb="FFFF0000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2"/>
        <bgColor indexed="64"/>
      </patternFill>
    </fill>
  </fills>
  <borders count="35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109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4" fillId="0" borderId="0" xfId="0" applyFont="1"/>
    <xf numFmtId="0" fontId="5" fillId="0" borderId="0" xfId="0" applyFont="1"/>
    <xf numFmtId="0" fontId="6" fillId="0" borderId="0" xfId="0" applyFont="1"/>
    <xf numFmtId="0" fontId="7" fillId="0" borderId="0" xfId="0" applyFont="1"/>
    <xf numFmtId="0" fontId="0" fillId="2" borderId="0" xfId="0" applyFill="1"/>
    <xf numFmtId="0" fontId="0" fillId="0" borderId="9" xfId="0" applyBorder="1"/>
    <xf numFmtId="0" fontId="0" fillId="0" borderId="10" xfId="0" applyBorder="1"/>
    <xf numFmtId="0" fontId="0" fillId="0" borderId="11" xfId="0" applyBorder="1"/>
    <xf numFmtId="0" fontId="0" fillId="0" borderId="12" xfId="0" applyBorder="1"/>
    <xf numFmtId="3" fontId="8" fillId="0" borderId="9" xfId="0" applyNumberFormat="1" applyFont="1" applyBorder="1" applyAlignment="1">
      <alignment horizontal="right"/>
    </xf>
    <xf numFmtId="0" fontId="11" fillId="0" borderId="0" xfId="0" applyFont="1"/>
    <xf numFmtId="0" fontId="12" fillId="0" borderId="0" xfId="0" applyFont="1"/>
    <xf numFmtId="0" fontId="10" fillId="0" borderId="0" xfId="0" applyFont="1"/>
    <xf numFmtId="0" fontId="11" fillId="0" borderId="9" xfId="0" applyFont="1" applyBorder="1"/>
    <xf numFmtId="0" fontId="11" fillId="0" borderId="10" xfId="0" applyFont="1" applyBorder="1"/>
    <xf numFmtId="0" fontId="11" fillId="0" borderId="11" xfId="0" applyFont="1" applyBorder="1"/>
    <xf numFmtId="0" fontId="13" fillId="0" borderId="0" xfId="0" applyFont="1"/>
    <xf numFmtId="0" fontId="9" fillId="0" borderId="10" xfId="0" applyFont="1" applyBorder="1"/>
    <xf numFmtId="3" fontId="15" fillId="0" borderId="0" xfId="0" applyNumberFormat="1" applyFont="1"/>
    <xf numFmtId="0" fontId="18" fillId="0" borderId="0" xfId="0" applyFont="1"/>
    <xf numFmtId="14" fontId="18" fillId="0" borderId="0" xfId="0" applyNumberFormat="1" applyFont="1"/>
    <xf numFmtId="3" fontId="15" fillId="0" borderId="0" xfId="0" applyNumberFormat="1" applyFont="1" applyAlignment="1">
      <alignment shrinkToFit="1"/>
    </xf>
    <xf numFmtId="49" fontId="0" fillId="0" borderId="0" xfId="0" applyNumberFormat="1"/>
    <xf numFmtId="14" fontId="13" fillId="0" borderId="0" xfId="0" applyNumberFormat="1" applyFont="1"/>
    <xf numFmtId="3" fontId="0" fillId="0" borderId="0" xfId="0" applyNumberFormat="1"/>
    <xf numFmtId="0" fontId="19" fillId="3" borderId="0" xfId="0" applyFont="1" applyFill="1"/>
    <xf numFmtId="0" fontId="0" fillId="3" borderId="0" xfId="0" applyFill="1"/>
    <xf numFmtId="0" fontId="20" fillId="0" borderId="0" xfId="0" applyFont="1"/>
    <xf numFmtId="0" fontId="21" fillId="0" borderId="0" xfId="0" applyFont="1"/>
    <xf numFmtId="0" fontId="22" fillId="0" borderId="0" xfId="0" applyFont="1" applyAlignment="1">
      <alignment horizontal="right"/>
    </xf>
    <xf numFmtId="0" fontId="22" fillId="0" borderId="0" xfId="0" applyFont="1" applyAlignment="1">
      <alignment horizontal="left"/>
    </xf>
    <xf numFmtId="0" fontId="23" fillId="0" borderId="0" xfId="0" applyFont="1"/>
    <xf numFmtId="0" fontId="24" fillId="0" borderId="0" xfId="0" applyFont="1"/>
    <xf numFmtId="0" fontId="6" fillId="0" borderId="18" xfId="0" applyFont="1" applyBorder="1" applyAlignment="1">
      <alignment horizontal="center"/>
    </xf>
    <xf numFmtId="0" fontId="6" fillId="0" borderId="19" xfId="0" applyFont="1" applyBorder="1" applyAlignment="1">
      <alignment horizontal="center"/>
    </xf>
    <xf numFmtId="0" fontId="6" fillId="0" borderId="21" xfId="0" applyFont="1" applyBorder="1" applyAlignment="1">
      <alignment horizontal="center"/>
    </xf>
    <xf numFmtId="0" fontId="6" fillId="0" borderId="16" xfId="0" applyFont="1" applyBorder="1" applyAlignment="1">
      <alignment horizontal="center"/>
    </xf>
    <xf numFmtId="0" fontId="6" fillId="0" borderId="15" xfId="0" applyFont="1" applyBorder="1" applyAlignment="1">
      <alignment horizontal="center"/>
    </xf>
    <xf numFmtId="0" fontId="25" fillId="0" borderId="15" xfId="0" applyFont="1" applyBorder="1"/>
    <xf numFmtId="0" fontId="25" fillId="0" borderId="17" xfId="0" applyFont="1" applyBorder="1"/>
    <xf numFmtId="3" fontId="9" fillId="0" borderId="12" xfId="0" applyNumberFormat="1" applyFont="1" applyBorder="1"/>
    <xf numFmtId="0" fontId="13" fillId="0" borderId="23" xfId="0" applyFont="1" applyBorder="1"/>
    <xf numFmtId="3" fontId="6" fillId="0" borderId="23" xfId="0" applyNumberFormat="1" applyFont="1" applyBorder="1"/>
    <xf numFmtId="3" fontId="16" fillId="0" borderId="9" xfId="0" applyNumberFormat="1" applyFont="1" applyBorder="1"/>
    <xf numFmtId="0" fontId="0" fillId="0" borderId="22" xfId="0" applyBorder="1"/>
    <xf numFmtId="3" fontId="9" fillId="0" borderId="9" xfId="0" applyNumberFormat="1" applyFont="1" applyBorder="1"/>
    <xf numFmtId="3" fontId="16" fillId="0" borderId="1" xfId="0" applyNumberFormat="1" applyFont="1" applyBorder="1" applyAlignment="1">
      <alignment horizontal="right"/>
    </xf>
    <xf numFmtId="3" fontId="8" fillId="0" borderId="22" xfId="0" applyNumberFormat="1" applyFont="1" applyBorder="1" applyAlignment="1">
      <alignment horizontal="right"/>
    </xf>
    <xf numFmtId="0" fontId="26" fillId="0" borderId="20" xfId="0" applyFont="1" applyBorder="1" applyAlignment="1">
      <alignment horizontal="left"/>
    </xf>
    <xf numFmtId="0" fontId="22" fillId="4" borderId="0" xfId="0" applyFont="1" applyFill="1" applyAlignment="1">
      <alignment horizontal="center"/>
    </xf>
    <xf numFmtId="0" fontId="28" fillId="0" borderId="9" xfId="0" applyFont="1" applyBorder="1" applyAlignment="1">
      <alignment horizontal="center"/>
    </xf>
    <xf numFmtId="0" fontId="28" fillId="0" borderId="0" xfId="0" applyFont="1" applyAlignment="1">
      <alignment horizontal="center"/>
    </xf>
    <xf numFmtId="3" fontId="8" fillId="0" borderId="0" xfId="0" applyNumberFormat="1" applyFont="1" applyAlignment="1">
      <alignment horizontal="right"/>
    </xf>
    <xf numFmtId="0" fontId="27" fillId="0" borderId="13" xfId="0" applyFont="1" applyBorder="1" applyAlignment="1">
      <alignment horizontal="left"/>
    </xf>
    <xf numFmtId="3" fontId="30" fillId="0" borderId="18" xfId="0" applyNumberFormat="1" applyFont="1" applyBorder="1" applyAlignment="1">
      <alignment horizontal="right"/>
    </xf>
    <xf numFmtId="3" fontId="16" fillId="0" borderId="23" xfId="0" applyNumberFormat="1" applyFont="1" applyBorder="1" applyAlignment="1">
      <alignment horizontal="center"/>
    </xf>
    <xf numFmtId="0" fontId="14" fillId="0" borderId="1" xfId="0" applyFont="1" applyBorder="1" applyAlignment="1">
      <alignment horizontal="center"/>
    </xf>
    <xf numFmtId="3" fontId="17" fillId="0" borderId="4" xfId="0" applyNumberFormat="1" applyFont="1" applyBorder="1"/>
    <xf numFmtId="0" fontId="28" fillId="0" borderId="24" xfId="0" applyFont="1" applyBorder="1" applyAlignment="1">
      <alignment horizontal="left"/>
    </xf>
    <xf numFmtId="3" fontId="17" fillId="0" borderId="26" xfId="0" applyNumberFormat="1" applyFont="1" applyBorder="1"/>
    <xf numFmtId="0" fontId="9" fillId="0" borderId="27" xfId="0" applyFont="1" applyBorder="1"/>
    <xf numFmtId="3" fontId="6" fillId="0" borderId="26" xfId="0" applyNumberFormat="1" applyFont="1" applyBorder="1"/>
    <xf numFmtId="3" fontId="16" fillId="0" borderId="12" xfId="0" applyNumberFormat="1" applyFont="1" applyBorder="1"/>
    <xf numFmtId="3" fontId="0" fillId="0" borderId="21" xfId="0" applyNumberFormat="1" applyBorder="1"/>
    <xf numFmtId="3" fontId="0" fillId="0" borderId="26" xfId="0" applyNumberFormat="1" applyBorder="1"/>
    <xf numFmtId="0" fontId="28" fillId="0" borderId="20" xfId="0" applyFont="1" applyBorder="1"/>
    <xf numFmtId="0" fontId="28" fillId="0" borderId="27" xfId="0" applyFont="1" applyBorder="1"/>
    <xf numFmtId="0" fontId="28" fillId="0" borderId="2" xfId="0" applyFont="1" applyBorder="1"/>
    <xf numFmtId="0" fontId="28" fillId="0" borderId="28" xfId="0" applyFont="1" applyBorder="1"/>
    <xf numFmtId="3" fontId="0" fillId="0" borderId="29" xfId="0" applyNumberFormat="1" applyBorder="1"/>
    <xf numFmtId="3" fontId="15" fillId="0" borderId="3" xfId="0" applyNumberFormat="1" applyFont="1" applyBorder="1" applyAlignment="1">
      <alignment shrinkToFit="1"/>
    </xf>
    <xf numFmtId="3" fontId="15" fillId="0" borderId="30" xfId="0" applyNumberFormat="1" applyFont="1" applyBorder="1"/>
    <xf numFmtId="3" fontId="16" fillId="0" borderId="30" xfId="0" applyNumberFormat="1" applyFont="1" applyBorder="1" applyAlignment="1">
      <alignment shrinkToFit="1"/>
    </xf>
    <xf numFmtId="3" fontId="16" fillId="0" borderId="11" xfId="0" applyNumberFormat="1" applyFont="1" applyBorder="1"/>
    <xf numFmtId="0" fontId="0" fillId="0" borderId="4" xfId="0" applyBorder="1"/>
    <xf numFmtId="0" fontId="0" fillId="0" borderId="26" xfId="0" applyBorder="1"/>
    <xf numFmtId="0" fontId="9" fillId="0" borderId="26" xfId="0" applyFont="1" applyBorder="1"/>
    <xf numFmtId="3" fontId="15" fillId="0" borderId="30" xfId="0" applyNumberFormat="1" applyFont="1" applyBorder="1" applyAlignment="1">
      <alignment shrinkToFit="1"/>
    </xf>
    <xf numFmtId="3" fontId="15" fillId="0" borderId="31" xfId="0" applyNumberFormat="1" applyFont="1" applyBorder="1" applyAlignment="1">
      <alignment shrinkToFit="1"/>
    </xf>
    <xf numFmtId="3" fontId="16" fillId="0" borderId="11" xfId="0" applyNumberFormat="1" applyFont="1" applyBorder="1" applyAlignment="1">
      <alignment shrinkToFit="1"/>
    </xf>
    <xf numFmtId="0" fontId="0" fillId="0" borderId="29" xfId="0" applyBorder="1"/>
    <xf numFmtId="0" fontId="9" fillId="0" borderId="12" xfId="0" applyFont="1" applyBorder="1"/>
    <xf numFmtId="3" fontId="31" fillId="0" borderId="25" xfId="0" applyNumberFormat="1" applyFont="1" applyBorder="1"/>
    <xf numFmtId="3" fontId="30" fillId="0" borderId="9" xfId="0" applyNumberFormat="1" applyFont="1" applyBorder="1" applyAlignment="1">
      <alignment horizontal="right"/>
    </xf>
    <xf numFmtId="0" fontId="0" fillId="0" borderId="22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0" xfId="0" applyAlignment="1">
      <alignment horizontal="center"/>
    </xf>
    <xf numFmtId="0" fontId="28" fillId="0" borderId="0" xfId="0" applyFont="1"/>
    <xf numFmtId="3" fontId="28" fillId="0" borderId="0" xfId="0" applyNumberFormat="1" applyFont="1"/>
    <xf numFmtId="0" fontId="0" fillId="0" borderId="25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3" fontId="8" fillId="0" borderId="18" xfId="0" applyNumberFormat="1" applyFont="1" applyBorder="1" applyAlignment="1">
      <alignment horizontal="right"/>
    </xf>
    <xf numFmtId="0" fontId="26" fillId="0" borderId="34" xfId="0" applyFont="1" applyBorder="1" applyAlignment="1">
      <alignment horizontal="left"/>
    </xf>
    <xf numFmtId="3" fontId="8" fillId="0" borderId="16" xfId="0" applyNumberFormat="1" applyFont="1" applyBorder="1" applyAlignment="1">
      <alignment horizontal="right"/>
    </xf>
    <xf numFmtId="0" fontId="29" fillId="0" borderId="13" xfId="0" applyFont="1" applyBorder="1" applyAlignment="1">
      <alignment horizontal="left" vertical="center"/>
    </xf>
    <xf numFmtId="0" fontId="29" fillId="0" borderId="32" xfId="0" applyFont="1" applyBorder="1" applyAlignment="1">
      <alignment horizontal="left" vertical="center"/>
    </xf>
    <xf numFmtId="0" fontId="29" fillId="0" borderId="33" xfId="0" applyFont="1" applyBorder="1" applyAlignment="1">
      <alignment horizontal="left" vertical="center"/>
    </xf>
    <xf numFmtId="0" fontId="6" fillId="0" borderId="1" xfId="0" applyFont="1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</cellXfs>
  <cellStyles count="1">
    <cellStyle name="Normální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49"/>
  <sheetViews>
    <sheetView tabSelected="1" topLeftCell="A22" zoomScaleNormal="100" workbookViewId="0">
      <selection activeCell="L29" sqref="L29"/>
    </sheetView>
  </sheetViews>
  <sheetFormatPr defaultRowHeight="15"/>
  <cols>
    <col min="1" max="1" width="10.140625" bestFit="1" customWidth="1"/>
    <col min="2" max="2" width="14.5703125" customWidth="1"/>
    <col min="3" max="3" width="14.42578125" bestFit="1" customWidth="1"/>
    <col min="4" max="4" width="22.7109375" customWidth="1"/>
    <col min="5" max="5" width="22" customWidth="1"/>
    <col min="6" max="6" width="13.28515625" customWidth="1"/>
    <col min="7" max="7" width="5.140625" customWidth="1"/>
    <col min="8" max="8" width="7.42578125" bestFit="1" customWidth="1"/>
    <col min="9" max="9" width="31" customWidth="1"/>
  </cols>
  <sheetData>
    <row r="1" spans="1:7" ht="20.25">
      <c r="A1" s="29" t="s">
        <v>0</v>
      </c>
      <c r="B1" s="30"/>
      <c r="C1" s="30"/>
      <c r="D1" s="30"/>
      <c r="E1" s="30"/>
      <c r="F1" s="30"/>
    </row>
    <row r="2" spans="1:7" ht="15.75">
      <c r="B2" s="1"/>
    </row>
    <row r="3" spans="1:7" ht="30.75">
      <c r="A3" s="31" t="s">
        <v>19</v>
      </c>
      <c r="B3" s="2"/>
      <c r="C3" s="2"/>
      <c r="D3" s="53">
        <v>7</v>
      </c>
      <c r="E3" s="33" t="s">
        <v>20</v>
      </c>
      <c r="F3" s="34">
        <v>2025</v>
      </c>
    </row>
    <row r="4" spans="1:7" ht="22.5">
      <c r="A4" s="5"/>
      <c r="B4" s="2"/>
      <c r="C4" s="2"/>
      <c r="D4" s="3"/>
      <c r="E4" s="4"/>
    </row>
    <row r="5" spans="1:7">
      <c r="A5" s="35" t="s">
        <v>1</v>
      </c>
    </row>
    <row r="6" spans="1:7">
      <c r="B6" s="6" t="s">
        <v>2</v>
      </c>
    </row>
    <row r="7" spans="1:7">
      <c r="A7" s="6" t="s">
        <v>3</v>
      </c>
    </row>
    <row r="8" spans="1:7">
      <c r="A8" s="6"/>
    </row>
    <row r="9" spans="1:7" ht="15.75" thickBot="1">
      <c r="A9" s="32" t="s">
        <v>24</v>
      </c>
    </row>
    <row r="10" spans="1:7">
      <c r="A10" s="101" t="s">
        <v>4</v>
      </c>
      <c r="B10" s="101" t="s">
        <v>5</v>
      </c>
      <c r="C10" s="103" t="s">
        <v>6</v>
      </c>
      <c r="D10" s="104"/>
      <c r="E10" s="105"/>
      <c r="F10" s="101" t="s">
        <v>27</v>
      </c>
      <c r="G10" s="8"/>
    </row>
    <row r="11" spans="1:7" ht="15.75" thickBot="1">
      <c r="A11" s="102"/>
      <c r="B11" s="102"/>
      <c r="C11" s="106"/>
      <c r="D11" s="107"/>
      <c r="E11" s="108"/>
      <c r="F11" s="102" t="s">
        <v>7</v>
      </c>
      <c r="G11" s="8"/>
    </row>
    <row r="12" spans="1:7" ht="15.75">
      <c r="A12" s="37">
        <v>6409</v>
      </c>
      <c r="B12" s="38">
        <v>5909</v>
      </c>
      <c r="C12" s="52" t="s">
        <v>34</v>
      </c>
      <c r="D12" s="38"/>
      <c r="E12" s="39"/>
      <c r="F12" s="58">
        <v>-125000</v>
      </c>
      <c r="G12" s="8"/>
    </row>
    <row r="13" spans="1:7" ht="18" thickBot="1">
      <c r="A13" s="40"/>
      <c r="B13" s="41"/>
      <c r="C13" s="57"/>
      <c r="D13" s="42"/>
      <c r="E13" s="43"/>
      <c r="F13" s="51"/>
      <c r="G13" s="8"/>
    </row>
    <row r="14" spans="1:7" ht="16.5" thickBot="1">
      <c r="A14" s="54" t="s">
        <v>8</v>
      </c>
      <c r="B14" s="9"/>
      <c r="C14" s="10"/>
      <c r="D14" s="11"/>
      <c r="E14" s="12"/>
      <c r="F14" s="87">
        <f>SUM(F12:F13)</f>
        <v>-125000</v>
      </c>
    </row>
    <row r="15" spans="1:7">
      <c r="A15" s="14"/>
      <c r="F15" s="15"/>
    </row>
    <row r="16" spans="1:7">
      <c r="A16" s="7" t="s">
        <v>23</v>
      </c>
      <c r="C16" s="16"/>
    </row>
    <row r="17" spans="1:10">
      <c r="A17" s="7"/>
      <c r="C17" s="16"/>
    </row>
    <row r="18" spans="1:10" ht="15.75" thickBot="1">
      <c r="A18" s="32" t="s">
        <v>25</v>
      </c>
      <c r="C18" s="16"/>
    </row>
    <row r="19" spans="1:10">
      <c r="A19" s="101" t="s">
        <v>4</v>
      </c>
      <c r="B19" s="101" t="s">
        <v>5</v>
      </c>
      <c r="C19" s="103" t="s">
        <v>6</v>
      </c>
      <c r="D19" s="104"/>
      <c r="E19" s="105"/>
      <c r="F19" s="101" t="s">
        <v>26</v>
      </c>
    </row>
    <row r="20" spans="1:10" ht="15.75" thickBot="1">
      <c r="A20" s="102"/>
      <c r="B20" s="102"/>
      <c r="C20" s="106"/>
      <c r="D20" s="107"/>
      <c r="E20" s="108"/>
      <c r="F20" s="102" t="s">
        <v>7</v>
      </c>
    </row>
    <row r="21" spans="1:10" ht="15.75">
      <c r="A21" s="89">
        <v>3699</v>
      </c>
      <c r="B21" s="89" t="s">
        <v>32</v>
      </c>
      <c r="C21" s="52" t="s">
        <v>33</v>
      </c>
      <c r="D21" s="52"/>
      <c r="E21" s="52"/>
      <c r="F21" s="95">
        <v>75000</v>
      </c>
    </row>
    <row r="22" spans="1:10">
      <c r="A22" s="94"/>
      <c r="B22" s="94"/>
      <c r="C22" s="98" t="s">
        <v>35</v>
      </c>
      <c r="D22" s="99"/>
      <c r="E22" s="100"/>
      <c r="F22" s="94"/>
    </row>
    <row r="23" spans="1:10" ht="15.75">
      <c r="A23" s="88">
        <v>3699</v>
      </c>
      <c r="B23" s="88">
        <v>6121</v>
      </c>
      <c r="C23" s="96" t="s">
        <v>33</v>
      </c>
      <c r="D23" s="96"/>
      <c r="E23" s="96"/>
      <c r="F23" s="97">
        <v>50000</v>
      </c>
      <c r="H23" s="28"/>
      <c r="I23" s="28"/>
      <c r="J23" s="28"/>
    </row>
    <row r="24" spans="1:10" ht="15.75" thickBot="1">
      <c r="A24" s="93"/>
      <c r="B24" s="93"/>
      <c r="C24" s="98" t="s">
        <v>35</v>
      </c>
      <c r="D24" s="99"/>
      <c r="E24" s="100"/>
      <c r="F24" s="93"/>
      <c r="H24" s="28"/>
      <c r="I24" s="28"/>
      <c r="J24" s="28"/>
    </row>
    <row r="25" spans="1:10" ht="16.5" thickBot="1">
      <c r="A25" s="54" t="s">
        <v>8</v>
      </c>
      <c r="B25" s="17"/>
      <c r="C25" s="18"/>
      <c r="D25" s="19"/>
      <c r="E25" s="19"/>
      <c r="F25" s="13">
        <f>SUM(F21:F24)</f>
        <v>125000</v>
      </c>
      <c r="I25" s="28"/>
    </row>
    <row r="26" spans="1:10" ht="15.75">
      <c r="A26" s="55"/>
      <c r="F26" s="56"/>
    </row>
    <row r="27" spans="1:10" ht="15.75">
      <c r="A27" s="55" t="s">
        <v>9</v>
      </c>
      <c r="C27" s="27" t="s">
        <v>31</v>
      </c>
      <c r="F27" s="56"/>
    </row>
    <row r="28" spans="1:10">
      <c r="C28" s="27">
        <v>45733</v>
      </c>
      <c r="E28" s="20"/>
    </row>
    <row r="29" spans="1:10">
      <c r="A29" t="s">
        <v>10</v>
      </c>
      <c r="C29" s="26" t="s">
        <v>36</v>
      </c>
    </row>
    <row r="30" spans="1:10" ht="15.75" thickBot="1"/>
    <row r="31" spans="1:10" ht="15.75" thickBot="1">
      <c r="C31" s="20"/>
      <c r="D31" s="60" t="s">
        <v>30</v>
      </c>
      <c r="E31" s="20"/>
    </row>
    <row r="32" spans="1:10">
      <c r="A32" s="69" t="s">
        <v>11</v>
      </c>
      <c r="B32" s="78"/>
      <c r="C32" s="74">
        <v>68586000</v>
      </c>
      <c r="D32" s="50"/>
      <c r="E32" s="61">
        <f>SUM(C32:D32)</f>
        <v>68586000</v>
      </c>
    </row>
    <row r="33" spans="1:6">
      <c r="A33" s="62" t="s">
        <v>12</v>
      </c>
      <c r="B33" s="79"/>
      <c r="C33" s="75">
        <v>-750000</v>
      </c>
      <c r="D33" s="45"/>
      <c r="E33" s="63">
        <f>SUM(C33:D33)</f>
        <v>-750000</v>
      </c>
    </row>
    <row r="34" spans="1:6">
      <c r="A34" s="64" t="s">
        <v>13</v>
      </c>
      <c r="B34" s="80"/>
      <c r="C34" s="76">
        <f>SUM(C31:C33)</f>
        <v>67836000</v>
      </c>
      <c r="D34" s="46">
        <f>SUM(D32:D33)</f>
        <v>0</v>
      </c>
      <c r="E34" s="65">
        <f>SUM(E31:E33)</f>
        <v>67836000</v>
      </c>
    </row>
    <row r="35" spans="1:6">
      <c r="A35" s="21" t="s">
        <v>18</v>
      </c>
      <c r="B35" s="12"/>
      <c r="C35" s="77">
        <v>15060000</v>
      </c>
      <c r="D35" s="47">
        <v>0</v>
      </c>
      <c r="E35" s="66">
        <f>SUM(C35:D35)</f>
        <v>15060000</v>
      </c>
      <c r="F35" s="28"/>
    </row>
    <row r="36" spans="1:6" ht="15.75" customHeight="1" thickBot="1">
      <c r="C36" s="25"/>
      <c r="D36" s="48"/>
      <c r="E36" s="28"/>
    </row>
    <row r="37" spans="1:6" ht="15.75" customHeight="1">
      <c r="A37" s="71" t="s">
        <v>28</v>
      </c>
      <c r="B37" s="78"/>
      <c r="C37" s="74">
        <v>63618000</v>
      </c>
      <c r="D37" s="50">
        <v>125000</v>
      </c>
      <c r="E37" s="67">
        <f>SUM(C37:D37)</f>
        <v>63743000</v>
      </c>
    </row>
    <row r="38" spans="1:6" ht="15.75" customHeight="1">
      <c r="A38" s="70" t="s">
        <v>14</v>
      </c>
      <c r="B38" s="79"/>
      <c r="C38" s="81">
        <v>-750000</v>
      </c>
      <c r="D38" s="59"/>
      <c r="E38" s="68">
        <f>SUM(C38:D38)</f>
        <v>-750000</v>
      </c>
    </row>
    <row r="39" spans="1:6" ht="15.75" thickBot="1">
      <c r="A39" s="72" t="s">
        <v>29</v>
      </c>
      <c r="B39" s="84"/>
      <c r="C39" s="82">
        <v>20028000</v>
      </c>
      <c r="D39" s="86">
        <v>-125000</v>
      </c>
      <c r="E39" s="73">
        <f>SUM(C39:D39)</f>
        <v>19903000</v>
      </c>
    </row>
    <row r="40" spans="1:6" ht="15.75" customHeight="1" thickBot="1">
      <c r="A40" s="21" t="s">
        <v>15</v>
      </c>
      <c r="B40" s="85"/>
      <c r="C40" s="83">
        <f>SUM(C37:C39)</f>
        <v>82896000</v>
      </c>
      <c r="D40" s="49">
        <f>SUM(D37:D39)</f>
        <v>0</v>
      </c>
      <c r="E40" s="44">
        <f>SUM(E37:E39)</f>
        <v>82896000</v>
      </c>
    </row>
    <row r="41" spans="1:6" ht="15.75" customHeight="1">
      <c r="C41" s="22"/>
    </row>
    <row r="42" spans="1:6">
      <c r="A42" s="23" t="s">
        <v>16</v>
      </c>
      <c r="B42" s="23"/>
      <c r="C42" s="23"/>
      <c r="E42" s="90"/>
      <c r="F42" s="28"/>
    </row>
    <row r="43" spans="1:6" ht="15.75" customHeight="1">
      <c r="A43" s="23" t="s">
        <v>17</v>
      </c>
      <c r="B43" s="24">
        <v>45733</v>
      </c>
      <c r="C43" s="23"/>
      <c r="E43" s="90"/>
      <c r="F43" s="28"/>
    </row>
    <row r="44" spans="1:6">
      <c r="E44" s="90"/>
      <c r="F44" s="28"/>
    </row>
    <row r="45" spans="1:6">
      <c r="A45" s="36" t="s">
        <v>21</v>
      </c>
      <c r="C45" s="28">
        <f>SUM(E34,E35)</f>
        <v>82896000</v>
      </c>
      <c r="E45" s="91"/>
      <c r="F45" s="92"/>
    </row>
    <row r="46" spans="1:6">
      <c r="A46" s="36" t="s">
        <v>22</v>
      </c>
      <c r="C46" s="28">
        <f>SUM(E37:E39)</f>
        <v>82896000</v>
      </c>
    </row>
    <row r="47" spans="1:6">
      <c r="E47" s="90"/>
      <c r="F47" s="28"/>
    </row>
    <row r="48" spans="1:6">
      <c r="E48" s="90"/>
      <c r="F48" s="28"/>
    </row>
    <row r="49" spans="5:6">
      <c r="E49" s="91"/>
      <c r="F49" s="92"/>
    </row>
  </sheetData>
  <sortState xmlns:xlrd2="http://schemas.microsoft.com/office/spreadsheetml/2017/richdata2" ref="E43:F44">
    <sortCondition ref="E42:E44"/>
  </sortState>
  <mergeCells count="10">
    <mergeCell ref="C22:E22"/>
    <mergeCell ref="C24:E24"/>
    <mergeCell ref="F10:F11"/>
    <mergeCell ref="A10:A11"/>
    <mergeCell ref="B10:B11"/>
    <mergeCell ref="C10:E11"/>
    <mergeCell ref="A19:A20"/>
    <mergeCell ref="B19:B20"/>
    <mergeCell ref="C19:E20"/>
    <mergeCell ref="F19:F20"/>
  </mergeCells>
  <pageMargins left="0.7" right="0.7" top="0.78740157499999996" bottom="0.78740157499999996" header="0.3" footer="0.3"/>
  <pageSetup paperSize="9" scale="72" orientation="portrait" r:id="rId1"/>
  <ignoredErrors>
    <ignoredError sqref="D34" formula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/>
  <sheetData/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/>
  <sheetData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3</vt:i4>
      </vt:variant>
    </vt:vector>
  </HeadingPairs>
  <TitlesOfParts>
    <vt:vector size="3" baseType="lpstr">
      <vt:lpstr>List1</vt:lpstr>
      <vt:lpstr>List2</vt:lpstr>
      <vt:lpstr>List3</vt:lpstr>
    </vt:vector>
  </TitlesOfParts>
  <Company>Úřad Stará Bělá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Jarmila Kaločová</dc:creator>
  <cp:lastModifiedBy>Kaločová Jarmila</cp:lastModifiedBy>
  <cp:lastPrinted>2025-03-18T08:50:38Z</cp:lastPrinted>
  <dcterms:created xsi:type="dcterms:W3CDTF">2008-02-06T15:23:18Z</dcterms:created>
  <dcterms:modified xsi:type="dcterms:W3CDTF">2025-03-18T13:53:47Z</dcterms:modified>
</cp:coreProperties>
</file>