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4D9B184C-69D8-4FDE-8E07-BB63B363DF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<sst xmlns="http://schemas.openxmlformats.org/spreadsheetml/2006/main" count="42" uniqueCount="34">
  <si>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</si>
  <si>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</si>
  <si>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</si>
  <si>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</si>
  <si>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</si>
  <si>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</si>
  <si>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</si>
  <si>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</si>
  <si>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</si>
  <si>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</si>
  <si>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</si>
  <si>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</si>
  <si>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</si>
  <si>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</si>
  <si>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</si>
  <si>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</si>
  <si>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</si>
  <si>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</si>
  <si>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</si>
  <si>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</si>
  <si>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</si>
  <si>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</si>
  <si>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</si>
  <si>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</si>
  <si>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</si>
  <si>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</si>
  <si>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</si>
  <si>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</si>
  <si>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</si>
  <si>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</si>
  <si>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RO 35 - 2025</t>
  </si>
  <si>
    <t>Silnice - oprava místních komunikací, dodatek č. 1 ke smlouvě o dílo</t>
  </si>
  <si>
    <t>Základní škola - úhrada za realizaci veřejné zakázky (č. 1 - zrušeno)</t>
  </si>
  <si>
    <t>0874/RMOb-SB/2226/49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</si>
</sst>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3" fontId="35" fillId="5" borderId="22" xfId="0" applyNumberFormat="1" applyFont="1" applyFill="1" applyBorder="1"/>
    <xf numFmtId="3" fontId="33" fillId="6" borderId="9" xfId="0" applyNumberFormat="1" applyFont="1" applyFill="1" applyBorder="1"/>
    <xf numFmtId="3" fontId="36" fillId="6" borderId="9" xfId="0" applyNumberFormat="1" applyFont="1" applyFill="1" applyBorder="1"/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25" fillId="0" borderId="1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0" fillId="0" borderId="25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0" borderId="13" xfId="0" applyFont="1" applyBorder="1" applyAlignment="1">
      <alignment horizontal="left"/>
    </xf>
    <xf numFmtId="0" fontId="25" fillId="0" borderId="26" xfId="0" applyFont="1" applyBorder="1"/>
    <xf numFmtId="0" fontId="25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16" zoomScaleNormal="100" workbookViewId="0">
      <selection activeCell="K18" sqref="K1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35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21" t="s">
        <v>4</v>
      </c>
      <c r="B10" s="121" t="s">
        <v>5</v>
      </c>
      <c r="C10" s="131" t="s">
        <v>6</v>
      </c>
      <c r="D10" s="132"/>
      <c r="E10" s="133"/>
      <c r="F10" s="121" t="s">
        <v>7</v>
      </c>
      <c r="G10" s="8"/>
    </row>
    <row r="11" spans="1:8" ht="15.75" thickBot="1">
      <c r="A11" s="122"/>
      <c r="B11" s="122"/>
      <c r="C11" s="134"/>
      <c r="D11" s="135"/>
      <c r="E11" s="136"/>
      <c r="F11" s="122" t="s">
        <v>7</v>
      </c>
      <c r="G11" s="8"/>
    </row>
    <row r="12" spans="1:8" ht="15.75">
      <c r="A12" s="36">
        <v>6409</v>
      </c>
      <c r="B12" s="104">
        <v>5909</v>
      </c>
      <c r="C12" s="137" t="s">
        <v>24</v>
      </c>
      <c r="D12" s="138"/>
      <c r="E12" s="139"/>
      <c r="F12" s="107">
        <v>-530000</v>
      </c>
      <c r="G12" s="8"/>
    </row>
    <row r="13" spans="1:8" ht="15.75">
      <c r="A13" s="92">
        <v>6409</v>
      </c>
      <c r="B13" s="105">
        <v>5909</v>
      </c>
      <c r="C13" s="116" t="s">
        <v>24</v>
      </c>
      <c r="D13" s="117"/>
      <c r="E13" s="118"/>
      <c r="F13" s="109">
        <v>-73000</v>
      </c>
      <c r="G13" s="8"/>
    </row>
    <row r="14" spans="1:8" ht="16.5" thickBot="1">
      <c r="A14" s="89"/>
      <c r="B14" s="106"/>
      <c r="C14" s="101"/>
      <c r="D14" s="102"/>
      <c r="E14" s="103"/>
      <c r="F14" s="95"/>
      <c r="G14" s="8"/>
    </row>
    <row r="15" spans="1:8" ht="16.5" thickBot="1">
      <c r="A15" s="37" t="s">
        <v>8</v>
      </c>
      <c r="B15" s="38"/>
      <c r="C15" s="57"/>
      <c r="D15" s="58"/>
      <c r="E15" s="59"/>
      <c r="F15" s="108">
        <f>SUM(F12:F14)</f>
        <v>-603000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28</v>
      </c>
      <c r="B19" s="19"/>
      <c r="C19" s="40"/>
      <c r="D19" s="19"/>
      <c r="E19" s="19"/>
      <c r="F19" s="19"/>
      <c r="G19" s="19"/>
      <c r="H19" s="19"/>
    </row>
    <row r="20" spans="1:8">
      <c r="A20" s="121" t="s">
        <v>4</v>
      </c>
      <c r="B20" s="123" t="s">
        <v>5</v>
      </c>
      <c r="C20" s="125"/>
      <c r="D20" s="126"/>
      <c r="E20" s="127"/>
      <c r="F20" s="123" t="s">
        <v>7</v>
      </c>
      <c r="G20" s="119"/>
      <c r="H20" s="19"/>
    </row>
    <row r="21" spans="1:8" ht="15.75" thickBot="1">
      <c r="A21" s="122"/>
      <c r="B21" s="124"/>
      <c r="C21" s="128"/>
      <c r="D21" s="129"/>
      <c r="E21" s="130"/>
      <c r="F21" s="124" t="s">
        <v>7</v>
      </c>
      <c r="G21" s="120"/>
      <c r="H21" s="19"/>
    </row>
    <row r="22" spans="1:8" ht="30.75" customHeight="1">
      <c r="A22" s="36">
        <v>2212</v>
      </c>
      <c r="B22" s="41">
        <v>5171</v>
      </c>
      <c r="C22" s="110" t="s">
        <v>31</v>
      </c>
      <c r="D22" s="111"/>
      <c r="E22" s="112"/>
      <c r="F22" s="82">
        <v>530000</v>
      </c>
      <c r="G22" s="94"/>
      <c r="H22" s="19"/>
    </row>
    <row r="23" spans="1:8" ht="15.75">
      <c r="A23" s="89">
        <v>3113</v>
      </c>
      <c r="B23" s="90">
        <v>6121</v>
      </c>
      <c r="C23" s="113" t="s">
        <v>32</v>
      </c>
      <c r="D23" s="114"/>
      <c r="E23" s="115"/>
      <c r="F23" s="95">
        <v>73000</v>
      </c>
      <c r="G23" s="42"/>
      <c r="H23" s="19"/>
    </row>
    <row r="24" spans="1:8" ht="16.5" thickBot="1">
      <c r="A24" s="96"/>
      <c r="B24" s="96"/>
      <c r="C24" s="116"/>
      <c r="D24" s="117"/>
      <c r="E24" s="118"/>
      <c r="F24" s="91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47">
        <f>SUM(F22:F24)</f>
        <v>603000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27</v>
      </c>
      <c r="F28" s="29"/>
    </row>
    <row r="29" spans="1:8">
      <c r="C29" s="16">
        <v>45901</v>
      </c>
      <c r="E29" s="10"/>
    </row>
    <row r="30" spans="1:8">
      <c r="A30" t="s">
        <v>10</v>
      </c>
      <c r="C30" s="15" t="s">
        <v>33</v>
      </c>
    </row>
    <row r="31" spans="1:8" ht="15.75" thickBot="1">
      <c r="C31" s="15"/>
    </row>
    <row r="32" spans="1:8" ht="15.75" thickBot="1">
      <c r="C32" s="10"/>
      <c r="D32" s="71" t="s">
        <v>30</v>
      </c>
      <c r="E32" s="10"/>
    </row>
    <row r="33" spans="1:6">
      <c r="A33" s="52" t="s">
        <v>11</v>
      </c>
      <c r="B33" s="66"/>
      <c r="C33" s="72">
        <v>71000000</v>
      </c>
      <c r="D33" s="48"/>
      <c r="E33" s="73">
        <f>SUM(C33:D33)</f>
        <v>71000000</v>
      </c>
    </row>
    <row r="34" spans="1:6">
      <c r="A34" s="53" t="s">
        <v>12</v>
      </c>
      <c r="B34" s="67"/>
      <c r="C34" s="74">
        <v>-830000</v>
      </c>
      <c r="D34" s="97"/>
      <c r="E34" s="75">
        <f>SUM(C34:D34)</f>
        <v>-830000</v>
      </c>
    </row>
    <row r="35" spans="1:6" ht="15.75" thickBot="1">
      <c r="A35" s="60" t="s">
        <v>13</v>
      </c>
      <c r="B35" s="68"/>
      <c r="C35" s="76">
        <f>SUM(C33:C34)</f>
        <v>70170000</v>
      </c>
      <c r="D35" s="98">
        <f>SUM(D33:D34)</f>
        <v>0</v>
      </c>
      <c r="E35" s="77">
        <f>SUM(E32:E34)</f>
        <v>70170000</v>
      </c>
    </row>
    <row r="36" spans="1:6" ht="15.75" thickBot="1">
      <c r="A36" s="11" t="s">
        <v>18</v>
      </c>
      <c r="B36" s="54"/>
      <c r="C36" s="56">
        <v>26112000</v>
      </c>
      <c r="D36" s="34"/>
      <c r="E36" s="55">
        <f>SUM(C36:D36)</f>
        <v>26112000</v>
      </c>
      <c r="F36" s="17"/>
    </row>
    <row r="37" spans="1:6" ht="15.75" thickBot="1">
      <c r="A37" s="61" t="s">
        <v>26</v>
      </c>
      <c r="B37" s="62"/>
      <c r="C37" s="63">
        <f>SUM(C35:C36)</f>
        <v>96282000</v>
      </c>
      <c r="D37" s="99">
        <f>SUM(D35,D36)</f>
        <v>0</v>
      </c>
      <c r="E37" s="64">
        <f>SUM(C37:D37)</f>
        <v>96282000</v>
      </c>
      <c r="F37" s="17"/>
    </row>
    <row r="38" spans="1:6" ht="15.75" customHeight="1" thickBot="1">
      <c r="C38" s="78"/>
      <c r="D38" s="35"/>
      <c r="E38" s="79"/>
    </row>
    <row r="39" spans="1:6" ht="15.75" customHeight="1">
      <c r="A39" s="49" t="s">
        <v>25</v>
      </c>
      <c r="B39" s="66"/>
      <c r="C39" s="72">
        <v>74754000</v>
      </c>
      <c r="D39" s="48">
        <v>603000</v>
      </c>
      <c r="E39" s="50">
        <f>SUM(C39:D39)</f>
        <v>75357000</v>
      </c>
    </row>
    <row r="40" spans="1:6" ht="15.75" customHeight="1">
      <c r="A40" s="86" t="s">
        <v>14</v>
      </c>
      <c r="B40" s="87"/>
      <c r="C40" s="83">
        <v>-830000</v>
      </c>
      <c r="D40" s="85"/>
      <c r="E40" s="84">
        <f>SUM(C40:D40)</f>
        <v>-830000</v>
      </c>
    </row>
    <row r="41" spans="1:6" ht="15.75" thickBot="1">
      <c r="A41" s="88" t="s">
        <v>24</v>
      </c>
      <c r="B41" s="69"/>
      <c r="C41" s="80">
        <v>22358000</v>
      </c>
      <c r="D41" s="93">
        <v>-603000</v>
      </c>
      <c r="E41" s="51">
        <f>SUM(C41:D41)</f>
        <v>21755000</v>
      </c>
    </row>
    <row r="42" spans="1:6" ht="15.75" customHeight="1" thickBot="1">
      <c r="A42" s="61" t="s">
        <v>15</v>
      </c>
      <c r="B42" s="70"/>
      <c r="C42" s="81">
        <f>SUM(C39:C41)</f>
        <v>96282000</v>
      </c>
      <c r="D42" s="100">
        <f>SUM(D39:D41)</f>
        <v>0</v>
      </c>
      <c r="E42" s="65">
        <f>SUM(E39:E41)</f>
        <v>96282000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45901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96282000</v>
      </c>
      <c r="E48" s="31"/>
      <c r="F48" s="32"/>
    </row>
    <row r="49" spans="1:3">
      <c r="A49" s="25" t="s">
        <v>22</v>
      </c>
      <c r="C49" s="17">
        <f>SUM(E42)</f>
        <v>96282000</v>
      </c>
    </row>
  </sheetData>
  <sortState xmlns:xlrd2="http://schemas.microsoft.com/office/spreadsheetml/2017/richdata2" ref="A40:E41">
    <sortCondition ref="A40:A41"/>
  </sortState>
  <mergeCells count="14"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  <mergeCell ref="C22:E22"/>
    <mergeCell ref="C23:E23"/>
    <mergeCell ref="C24:E24"/>
    <mergeCell ref="C13:E13"/>
    <mergeCell ref="G20:G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2025-09-02T11:41:21Z</cp:lastPrinted>
  <dcterms:created xsi:type="dcterms:W3CDTF">2008-02-06T15:23:18Z</dcterms:created>
  <dcterms:modified xsi:type="dcterms:W3CDTF">2025-09-02T13:01:09Z</dcterms:modified>
</cp:coreProperties>
</file>