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7921FF00-AAC9-4AEC-BD1F-09B54C7DF1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C45" i="1"/>
  <c r="C38" i="1"/>
  <c r="E44" i="1"/>
  <c r="F28" i="1"/>
  <c r="F14" i="1"/>
  <c r="E37" i="1" l="1"/>
  <c r="C40" i="1"/>
  <c r="E39" i="1"/>
  <c r="E36" i="1" l="1"/>
  <c r="E38" i="1" s="1"/>
  <c r="E42" i="1"/>
  <c r="E45" i="1" l="1"/>
  <c r="C52" i="1" s="1"/>
  <c r="C51" i="1"/>
  <c r="D38" i="1"/>
  <c r="D40" i="1" s="1"/>
  <c r="E40" i="1" s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<sst xmlns="http://schemas.openxmlformats.org/spreadsheetml/2006/main" count="44" uniqueCount="38">
  <si>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</si>
  <si>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</si>
  <si>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</si>
  <si>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</si>
  <si>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</si>
  <si>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</si>
  <si>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</si>
  <si>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</si>
  <si>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</si>
  <si>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</si>
  <si>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</si>
  <si>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</si>
  <si>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</si>
  <si>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</si>
  <si>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</si>
  <si>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</si>
  <si>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</si>
  <si>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</si>
  <si>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</si>
  <si>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</si>
  <si>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</si>
  <si>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</si>
  <si>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</si>
  <si>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</si>
  <si>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</si>
  <si>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</si>
  <si>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</si>
  <si>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</si>
  <si>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</si>
  <si>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</si>
  <si>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</si>
  <si>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</si>
  <si>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>Péče o vzhled obcí a veřejnou zeleň</t>
  </si>
  <si>
    <t>(cisterna na vodu N-1150)</t>
  </si>
  <si>
    <t>RO 27 - 2025</t>
  </si>
  <si>
    <t>Ostatní záležitosti bydlení, komunálních služeb a územního rozvoje</t>
  </si>
  <si>
    <t>(plyn - objekt Zlatý jelen)</t>
  </si>
  <si>
    <t>0848/RMOb-SB/2226/46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</si>
</sst>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3" fontId="30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30" fillId="0" borderId="17" xfId="0" applyNumberFormat="1" applyFont="1" applyBorder="1" applyAlignment="1">
      <alignment horizontal="right" vertical="center"/>
    </xf>
    <xf numFmtId="3" fontId="30" fillId="3" borderId="32" xfId="0" applyNumberFormat="1" applyFont="1" applyFill="1" applyBorder="1" applyAlignment="1">
      <alignment horizontal="right"/>
    </xf>
    <xf numFmtId="3" fontId="30" fillId="0" borderId="9" xfId="0" applyNumberFormat="1" applyFont="1" applyBorder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0" borderId="19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29" fillId="3" borderId="2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5" fillId="0" borderId="26" xfId="0" applyFont="1" applyBorder="1"/>
    <xf numFmtId="0" fontId="35" fillId="0" borderId="23" xfId="0" applyFont="1" applyBorder="1"/>
    <xf numFmtId="0" fontId="36" fillId="0" borderId="13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16" zoomScaleNormal="100" workbookViewId="0">
      <selection activeCell="I34" sqref="I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8">
        <v>27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18" t="s">
        <v>4</v>
      </c>
      <c r="B10" s="118" t="s">
        <v>5</v>
      </c>
      <c r="C10" s="134" t="s">
        <v>6</v>
      </c>
      <c r="D10" s="135"/>
      <c r="E10" s="136"/>
      <c r="F10" s="118" t="s">
        <v>25</v>
      </c>
      <c r="G10" s="8"/>
    </row>
    <row r="11" spans="1:8" ht="15.75" thickBot="1">
      <c r="A11" s="119"/>
      <c r="B11" s="119"/>
      <c r="C11" s="137"/>
      <c r="D11" s="138"/>
      <c r="E11" s="139"/>
      <c r="F11" s="119" t="s">
        <v>7</v>
      </c>
      <c r="G11" s="8"/>
    </row>
    <row r="12" spans="1:8" ht="15.75">
      <c r="A12" s="26">
        <v>6409</v>
      </c>
      <c r="B12" s="27">
        <v>6909</v>
      </c>
      <c r="C12" s="140" t="s">
        <v>26</v>
      </c>
      <c r="D12" s="141"/>
      <c r="E12" s="142"/>
      <c r="F12" s="105">
        <v>-139000</v>
      </c>
      <c r="G12" s="8"/>
    </row>
    <row r="13" spans="1:8" ht="16.5" thickBot="1">
      <c r="A13" s="41">
        <v>6409</v>
      </c>
      <c r="B13" s="42">
        <v>5909</v>
      </c>
      <c r="C13" s="110" t="s">
        <v>26</v>
      </c>
      <c r="D13" s="111"/>
      <c r="E13" s="112"/>
      <c r="F13" s="106">
        <v>-96000</v>
      </c>
      <c r="G13" s="19"/>
      <c r="H13" s="19"/>
    </row>
    <row r="14" spans="1:8" ht="16.5" thickBot="1">
      <c r="A14" s="40" t="s">
        <v>8</v>
      </c>
      <c r="B14" s="43"/>
      <c r="C14" s="62"/>
      <c r="D14" s="63"/>
      <c r="E14" s="64"/>
      <c r="F14" s="107">
        <f>SUM(F12:F13)</f>
        <v>-235000</v>
      </c>
      <c r="G14" s="19"/>
      <c r="H14" s="19"/>
    </row>
    <row r="15" spans="1:8">
      <c r="A15" s="9"/>
      <c r="B15" s="19"/>
      <c r="C15" s="19"/>
      <c r="D15" s="19"/>
      <c r="E15" s="19"/>
      <c r="F15" s="44"/>
      <c r="G15" s="19"/>
      <c r="H15" s="19"/>
    </row>
    <row r="16" spans="1:8">
      <c r="A16" s="7" t="s">
        <v>23</v>
      </c>
      <c r="B16" s="19"/>
      <c r="C16" s="45"/>
      <c r="D16" s="19"/>
      <c r="E16" s="19"/>
      <c r="F16" s="19"/>
      <c r="G16" s="19"/>
      <c r="H16" s="19"/>
    </row>
    <row r="17" spans="1:8">
      <c r="A17" s="7"/>
      <c r="B17" s="19"/>
      <c r="C17" s="45"/>
      <c r="D17" s="19"/>
      <c r="E17" s="19"/>
      <c r="F17" s="19"/>
      <c r="G17" s="19"/>
      <c r="H17" s="19"/>
    </row>
    <row r="18" spans="1:8" ht="15.75" thickBot="1">
      <c r="A18" s="21" t="s">
        <v>30</v>
      </c>
      <c r="B18" s="19"/>
      <c r="C18" s="45"/>
      <c r="D18" s="19"/>
      <c r="E18" s="19"/>
      <c r="F18" s="19"/>
      <c r="G18" s="19"/>
      <c r="H18" s="19"/>
    </row>
    <row r="19" spans="1:8">
      <c r="A19" s="118" t="s">
        <v>4</v>
      </c>
      <c r="B19" s="120" t="s">
        <v>5</v>
      </c>
      <c r="C19" s="122"/>
      <c r="D19" s="123"/>
      <c r="E19" s="124"/>
      <c r="F19" s="120" t="s">
        <v>24</v>
      </c>
      <c r="G19" s="116"/>
      <c r="H19" s="19"/>
    </row>
    <row r="20" spans="1:8" ht="15.75" thickBot="1">
      <c r="A20" s="119"/>
      <c r="B20" s="121"/>
      <c r="C20" s="125"/>
      <c r="D20" s="126"/>
      <c r="E20" s="127"/>
      <c r="F20" s="121" t="s">
        <v>7</v>
      </c>
      <c r="G20" s="117"/>
      <c r="H20" s="19"/>
    </row>
    <row r="21" spans="1:8" ht="30.75" customHeight="1">
      <c r="A21" s="39">
        <v>3745</v>
      </c>
      <c r="B21" s="46">
        <v>6122</v>
      </c>
      <c r="C21" s="128" t="s">
        <v>32</v>
      </c>
      <c r="D21" s="129"/>
      <c r="E21" s="130"/>
      <c r="F21" s="90">
        <v>139000</v>
      </c>
      <c r="G21" s="104"/>
      <c r="H21" s="19"/>
    </row>
    <row r="22" spans="1:8" ht="15.75">
      <c r="A22" s="97"/>
      <c r="B22" s="98"/>
      <c r="C22" s="145" t="s">
        <v>33</v>
      </c>
      <c r="D22" s="143"/>
      <c r="E22" s="144"/>
      <c r="F22" s="108"/>
      <c r="G22" s="47"/>
      <c r="H22" s="19"/>
    </row>
    <row r="23" spans="1:8" ht="15.75">
      <c r="A23" s="109">
        <v>3699</v>
      </c>
      <c r="B23" s="109">
        <v>5153</v>
      </c>
      <c r="C23" s="110" t="s">
        <v>35</v>
      </c>
      <c r="D23" s="111"/>
      <c r="E23" s="112"/>
      <c r="F23" s="99">
        <v>96000</v>
      </c>
      <c r="G23" s="47"/>
      <c r="H23" s="19"/>
    </row>
    <row r="24" spans="1:8" ht="15.75" customHeight="1">
      <c r="A24" s="101"/>
      <c r="B24" s="102"/>
      <c r="C24" s="145" t="s">
        <v>36</v>
      </c>
      <c r="D24" s="143"/>
      <c r="E24" s="144"/>
      <c r="F24" s="99"/>
      <c r="G24" s="47"/>
      <c r="H24" s="19"/>
    </row>
    <row r="25" spans="1:8" ht="15.75">
      <c r="A25" s="101"/>
      <c r="B25" s="102"/>
      <c r="C25" s="131"/>
      <c r="D25" s="132"/>
      <c r="E25" s="133"/>
      <c r="F25" s="99"/>
      <c r="G25" s="47"/>
      <c r="H25" s="19"/>
    </row>
    <row r="26" spans="1:8" ht="15.75">
      <c r="A26" s="97"/>
      <c r="B26" s="98"/>
      <c r="C26" s="131"/>
      <c r="D26" s="132"/>
      <c r="E26" s="133"/>
      <c r="F26" s="99"/>
      <c r="G26" s="47"/>
      <c r="H26" s="19"/>
    </row>
    <row r="27" spans="1:8" ht="16.5" thickBot="1">
      <c r="A27" s="97"/>
      <c r="B27" s="98"/>
      <c r="C27" s="113"/>
      <c r="D27" s="114"/>
      <c r="E27" s="115"/>
      <c r="F27" s="100"/>
      <c r="G27" s="47"/>
      <c r="H27" s="19"/>
    </row>
    <row r="28" spans="1:8" ht="16.5" thickBot="1">
      <c r="A28" s="29" t="s">
        <v>8</v>
      </c>
      <c r="B28" s="48"/>
      <c r="C28" s="49"/>
      <c r="D28" s="50"/>
      <c r="E28" s="50"/>
      <c r="F28" s="52">
        <f>SUM(F21:F27)</f>
        <v>235000</v>
      </c>
      <c r="G28" s="51"/>
      <c r="H28" s="19"/>
    </row>
    <row r="29" spans="1:8" ht="15.75">
      <c r="C29" s="10"/>
      <c r="D29" s="10"/>
      <c r="E29" s="10"/>
      <c r="F29" s="35"/>
    </row>
    <row r="30" spans="1:8" ht="15.75">
      <c r="A30" s="30"/>
      <c r="F30" s="31"/>
    </row>
    <row r="31" spans="1:8" ht="15.75">
      <c r="A31" s="30" t="s">
        <v>9</v>
      </c>
      <c r="C31" s="16" t="s">
        <v>29</v>
      </c>
      <c r="F31" s="31"/>
    </row>
    <row r="32" spans="1:8">
      <c r="C32" s="16">
        <v>45838</v>
      </c>
      <c r="E32" s="10"/>
    </row>
    <row r="33" spans="1:6">
      <c r="A33" t="s">
        <v>10</v>
      </c>
      <c r="C33" s="15" t="s">
        <v>37</v>
      </c>
    </row>
    <row r="34" spans="1:6" ht="15.75" thickBot="1">
      <c r="C34" s="15"/>
    </row>
    <row r="35" spans="1:6" ht="15.75" thickBot="1">
      <c r="C35" s="10"/>
      <c r="D35" s="79" t="s">
        <v>34</v>
      </c>
      <c r="E35" s="10"/>
    </row>
    <row r="36" spans="1:6">
      <c r="A36" s="57" t="s">
        <v>11</v>
      </c>
      <c r="B36" s="74"/>
      <c r="C36" s="80">
        <v>70707000</v>
      </c>
      <c r="D36" s="53"/>
      <c r="E36" s="81">
        <f>SUM(C36:D36)</f>
        <v>70707000</v>
      </c>
    </row>
    <row r="37" spans="1:6">
      <c r="A37" s="58" t="s">
        <v>12</v>
      </c>
      <c r="B37" s="75"/>
      <c r="C37" s="82">
        <v>-750000</v>
      </c>
      <c r="D37" s="36"/>
      <c r="E37" s="83">
        <f>SUM(C37:D37)</f>
        <v>-750000</v>
      </c>
    </row>
    <row r="38" spans="1:6" ht="15.75" thickBot="1">
      <c r="A38" s="65" t="s">
        <v>13</v>
      </c>
      <c r="B38" s="76"/>
      <c r="C38" s="84">
        <f>SUM(C35:C37)</f>
        <v>69957000</v>
      </c>
      <c r="D38" s="66">
        <f>SUM(D36:D37)</f>
        <v>0</v>
      </c>
      <c r="E38" s="85">
        <f>SUM(E35:E37)</f>
        <v>69957000</v>
      </c>
    </row>
    <row r="39" spans="1:6" ht="15.75" thickBot="1">
      <c r="A39" s="11" t="s">
        <v>18</v>
      </c>
      <c r="B39" s="59"/>
      <c r="C39" s="61">
        <v>26112000</v>
      </c>
      <c r="D39" s="37"/>
      <c r="E39" s="60">
        <f>SUM(C39:D39)</f>
        <v>26112000</v>
      </c>
      <c r="F39" s="17"/>
    </row>
    <row r="40" spans="1:6" ht="15.75" thickBot="1">
      <c r="A40" s="67" t="s">
        <v>28</v>
      </c>
      <c r="B40" s="68"/>
      <c r="C40" s="69">
        <f>SUM(C38:C39)</f>
        <v>96069000</v>
      </c>
      <c r="D40" s="70">
        <f>SUM(D38,D39)</f>
        <v>0</v>
      </c>
      <c r="E40" s="71">
        <f>SUM(C40:D40)</f>
        <v>96069000</v>
      </c>
      <c r="F40" s="17"/>
    </row>
    <row r="41" spans="1:6" ht="15.75" customHeight="1" thickBot="1">
      <c r="C41" s="86"/>
      <c r="D41" s="38"/>
      <c r="E41" s="87"/>
    </row>
    <row r="42" spans="1:6" ht="15.75" customHeight="1">
      <c r="A42" s="54" t="s">
        <v>27</v>
      </c>
      <c r="B42" s="74"/>
      <c r="C42" s="80">
        <v>71816000</v>
      </c>
      <c r="D42" s="53">
        <v>235000</v>
      </c>
      <c r="E42" s="55">
        <f>SUM(C42:D42)</f>
        <v>72051000</v>
      </c>
    </row>
    <row r="43" spans="1:6" ht="15.75" customHeight="1">
      <c r="A43" s="94" t="s">
        <v>14</v>
      </c>
      <c r="B43" s="95"/>
      <c r="C43" s="91">
        <v>-750000</v>
      </c>
      <c r="D43" s="93"/>
      <c r="E43" s="92">
        <v>-750000</v>
      </c>
    </row>
    <row r="44" spans="1:6" ht="15.75" thickBot="1">
      <c r="A44" s="96" t="s">
        <v>26</v>
      </c>
      <c r="B44" s="77"/>
      <c r="C44" s="88">
        <v>25003000</v>
      </c>
      <c r="D44" s="103">
        <v>-235000</v>
      </c>
      <c r="E44" s="56">
        <f>SUM(C44:D44)</f>
        <v>24768000</v>
      </c>
    </row>
    <row r="45" spans="1:6" ht="15.75" customHeight="1" thickBot="1">
      <c r="A45" s="67" t="s">
        <v>15</v>
      </c>
      <c r="B45" s="78"/>
      <c r="C45" s="89">
        <f>SUM(C42:C44)</f>
        <v>96069000</v>
      </c>
      <c r="D45" s="72">
        <f>SUM(D42:D44)</f>
        <v>0</v>
      </c>
      <c r="E45" s="73">
        <f>SUM(E42:E44)</f>
        <v>96069000</v>
      </c>
    </row>
    <row r="46" spans="1:6" ht="15.75" customHeight="1">
      <c r="C46" s="12"/>
    </row>
    <row r="48" spans="1:6">
      <c r="A48" s="13" t="s">
        <v>16</v>
      </c>
      <c r="B48" s="13"/>
      <c r="C48" s="13"/>
      <c r="E48" s="32"/>
      <c r="F48" s="17"/>
    </row>
    <row r="49" spans="1:6" ht="15.75" customHeight="1">
      <c r="A49" s="13" t="s">
        <v>17</v>
      </c>
      <c r="B49" s="14">
        <v>45838</v>
      </c>
      <c r="C49" s="13"/>
      <c r="E49" s="32"/>
      <c r="F49" s="17"/>
    </row>
    <row r="50" spans="1:6">
      <c r="E50" s="32"/>
      <c r="F50" s="17"/>
    </row>
    <row r="51" spans="1:6">
      <c r="A51" s="25" t="s">
        <v>21</v>
      </c>
      <c r="C51" s="17">
        <f>SUM(E38,E39)</f>
        <v>96069000</v>
      </c>
      <c r="E51" s="33"/>
      <c r="F51" s="34"/>
    </row>
    <row r="52" spans="1:6">
      <c r="A52" s="25" t="s">
        <v>22</v>
      </c>
      <c r="C52" s="17">
        <f>SUM(E45)</f>
        <v>96069000</v>
      </c>
    </row>
  </sheetData>
  <sortState xmlns:xlrd2="http://schemas.microsoft.com/office/spreadsheetml/2017/richdata2" ref="A43:E44">
    <sortCondition ref="A43:A44"/>
  </sortState>
  <mergeCells count="18">
    <mergeCell ref="F10:F11"/>
    <mergeCell ref="A10:A11"/>
    <mergeCell ref="B10:B11"/>
    <mergeCell ref="C10:E11"/>
    <mergeCell ref="C12:E12"/>
    <mergeCell ref="C13:E13"/>
    <mergeCell ref="C27:E27"/>
    <mergeCell ref="G19:G20"/>
    <mergeCell ref="A19:A20"/>
    <mergeCell ref="B19:B20"/>
    <mergeCell ref="C19:E20"/>
    <mergeCell ref="F19:F20"/>
    <mergeCell ref="C21:E21"/>
    <mergeCell ref="C25:E25"/>
    <mergeCell ref="C26:E26"/>
    <mergeCell ref="C24:E24"/>
    <mergeCell ref="C22:E22"/>
    <mergeCell ref="C23:E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2025-06-19T07:56:15Z</cp:lastPrinted>
  <dcterms:created xsi:type="dcterms:W3CDTF">2008-02-06T15:23:18Z</dcterms:created>
  <dcterms:modified xsi:type="dcterms:W3CDTF">2025-07-01T12:34:17Z</dcterms:modified>
</cp:coreProperties>
</file>