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689CAAA-8828-43BA-AEA3-C4DA5B9A9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List1!$A$19:$F$31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27" i="1"/>
  <c r="C36" i="1" l="1"/>
  <c r="E40" i="1" l="1"/>
  <c r="D42" i="1" l="1"/>
  <c r="E35" i="1" l="1"/>
  <c r="E41" i="1"/>
  <c r="E37" i="1"/>
  <c r="E34" i="1" l="1"/>
  <c r="E36" i="1" s="1"/>
  <c r="C47" i="1" s="1"/>
  <c r="E39" i="1"/>
  <c r="E42" i="1" l="1"/>
  <c r="C48" i="1"/>
  <c r="D36" i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<sst xmlns="http://schemas.openxmlformats.org/spreadsheetml/2006/main" count="45" uniqueCount="39">
  <si>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</si>
  <si>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</si>
  <si>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</si>
  <si>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</si>
  <si>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</si>
  <si>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</si>
  <si>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</si>
  <si>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</si>
  <si>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</si>
  <si>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</si>
  <si>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</si>
  <si>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</si>
  <si>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</si>
  <si>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</si>
  <si>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</si>
  <si>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</si>
  <si>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</si>
  <si>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</si>
  <si>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</si>
  <si>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</si>
  <si>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</si>
  <si>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</si>
  <si>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</si>
  <si>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</si>
  <si>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</si>
  <si>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</si>
  <si>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</si>
  <si>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</si>
  <si>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</si>
  <si>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</si>
  <si>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zvyšují příjmy rozpočtu</t>
  </si>
  <si>
    <t>Neinvestiční převody mezi statutárními městy a městskými obvody</t>
  </si>
  <si>
    <t>(dotace na výdaje spojené s provozem na pořízení majetku JSDH</t>
  </si>
  <si>
    <t>ÚZ 102, ORG 508</t>
  </si>
  <si>
    <t>5XXX</t>
  </si>
  <si>
    <t>RO 15 - 2025</t>
  </si>
  <si>
    <t>Ostatní záležitosti bydlení, komunálních služeb a místního rozvoje  (Zlatý jelen)</t>
  </si>
  <si>
    <t>Požární ochrana - dobrovolná část  (ÚZ 102)</t>
  </si>
  <si>
    <t>0803/RMOb-SB/2226/44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</si>
</sst>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3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7" fillId="0" borderId="19" xfId="0" applyFont="1" applyBorder="1"/>
    <xf numFmtId="0" fontId="27" fillId="0" borderId="26" xfId="0" applyFont="1" applyBorder="1"/>
    <xf numFmtId="0" fontId="27" fillId="0" borderId="2" xfId="0" applyFont="1" applyBorder="1"/>
    <xf numFmtId="0" fontId="27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14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14" xfId="0" applyNumberFormat="1" applyFont="1" applyBorder="1" applyAlignment="1">
      <alignment horizontal="right"/>
    </xf>
    <xf numFmtId="3" fontId="8" fillId="0" borderId="21" xfId="0" applyNumberFormat="1" applyFont="1" applyBorder="1" applyAlignment="1">
      <alignment horizontal="right"/>
    </xf>
    <xf numFmtId="0" fontId="29" fillId="0" borderId="22" xfId="0" applyFont="1" applyBorder="1"/>
    <xf numFmtId="3" fontId="6" fillId="0" borderId="22" xfId="0" applyNumberFormat="1" applyFont="1" applyBorder="1"/>
    <xf numFmtId="0" fontId="0" fillId="0" borderId="5" xfId="0" applyBorder="1" applyAlignment="1">
      <alignment horizontal="center" vertical="center"/>
    </xf>
    <xf numFmtId="3" fontId="30" fillId="0" borderId="24" xfId="0" applyNumberFormat="1" applyFont="1" applyBorder="1"/>
    <xf numFmtId="3" fontId="8" fillId="0" borderId="5" xfId="0" applyNumberFormat="1" applyFont="1" applyBorder="1" applyAlignment="1">
      <alignment horizontal="right"/>
    </xf>
    <xf numFmtId="0" fontId="31" fillId="0" borderId="19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8" fillId="0" borderId="13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9" fillId="0" borderId="13" xfId="0" applyFont="1" applyBorder="1" applyAlignment="1">
      <alignment horizontal="left"/>
    </xf>
    <xf numFmtId="0" fontId="27" fillId="0" borderId="31" xfId="0" applyFont="1" applyBorder="1"/>
    <xf numFmtId="0" fontId="27" fillId="0" borderId="32" xfId="0" applyFont="1" applyBorder="1"/>
    <xf numFmtId="0" fontId="26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12" zoomScaleNormal="100" workbookViewId="0">
      <selection activeCell="P32" sqref="P3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47">
        <v>15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80" t="s">
        <v>1</v>
      </c>
    </row>
    <row r="6" spans="1:7">
      <c r="A6" s="6"/>
      <c r="B6" s="6" t="s">
        <v>2</v>
      </c>
    </row>
    <row r="7" spans="1:7">
      <c r="A7" s="35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26</v>
      </c>
      <c r="G10" s="8"/>
    </row>
    <row r="11" spans="1:7" ht="15.75" thickBot="1">
      <c r="A11" s="104"/>
      <c r="B11" s="104"/>
      <c r="C11" s="108"/>
      <c r="D11" s="109"/>
      <c r="E11" s="110"/>
      <c r="F11" s="104" t="s">
        <v>7</v>
      </c>
      <c r="G11" s="8"/>
    </row>
    <row r="12" spans="1:7" ht="15.75">
      <c r="A12" s="37">
        <v>3699</v>
      </c>
      <c r="B12" s="38">
        <v>2132</v>
      </c>
      <c r="C12" s="93" t="s">
        <v>36</v>
      </c>
      <c r="D12" s="38"/>
      <c r="E12" s="39"/>
      <c r="F12" s="83">
        <v>80000</v>
      </c>
      <c r="G12" s="8"/>
    </row>
    <row r="13" spans="1:7" ht="15.75">
      <c r="A13" s="40">
        <v>6330</v>
      </c>
      <c r="B13" s="41">
        <v>4137</v>
      </c>
      <c r="C13" s="119" t="s">
        <v>31</v>
      </c>
      <c r="D13" s="120"/>
      <c r="E13" s="121"/>
      <c r="F13" s="86">
        <v>162000</v>
      </c>
      <c r="G13" s="8"/>
    </row>
    <row r="14" spans="1:7" ht="15.75">
      <c r="A14" s="84"/>
      <c r="B14" s="85"/>
      <c r="C14" s="116" t="s">
        <v>32</v>
      </c>
      <c r="D14" s="117"/>
      <c r="E14" s="118"/>
      <c r="F14" s="87"/>
      <c r="G14" s="8"/>
    </row>
    <row r="15" spans="1:7" ht="16.5" thickBot="1">
      <c r="A15" s="84"/>
      <c r="B15" s="85"/>
      <c r="C15" s="122" t="s">
        <v>33</v>
      </c>
      <c r="D15" s="123"/>
      <c r="E15" s="124"/>
      <c r="F15" s="87"/>
      <c r="G15" s="8"/>
    </row>
    <row r="16" spans="1:7" ht="16.5" thickBot="1">
      <c r="A16" s="48" t="s">
        <v>8</v>
      </c>
      <c r="B16" s="9"/>
      <c r="C16" s="10"/>
      <c r="D16" s="11"/>
      <c r="E16" s="12"/>
      <c r="F16" s="13">
        <f>SUM(F12:F13)</f>
        <v>242000</v>
      </c>
    </row>
    <row r="17" spans="1:10">
      <c r="A17" s="14"/>
      <c r="F17" s="15"/>
    </row>
    <row r="18" spans="1:10">
      <c r="A18" s="7" t="s">
        <v>23</v>
      </c>
      <c r="C18" s="16"/>
    </row>
    <row r="19" spans="1:10">
      <c r="A19" s="7"/>
      <c r="C19" s="16"/>
    </row>
    <row r="20" spans="1:10" ht="15.75" thickBot="1">
      <c r="A20" s="32" t="s">
        <v>24</v>
      </c>
      <c r="C20" s="16"/>
    </row>
    <row r="21" spans="1:10">
      <c r="A21" s="103" t="s">
        <v>4</v>
      </c>
      <c r="B21" s="103" t="s">
        <v>5</v>
      </c>
      <c r="C21" s="105" t="s">
        <v>6</v>
      </c>
      <c r="D21" s="111"/>
      <c r="E21" s="112"/>
      <c r="F21" s="103" t="s">
        <v>25</v>
      </c>
    </row>
    <row r="22" spans="1:10" ht="15.75" thickBot="1">
      <c r="A22" s="104"/>
      <c r="B22" s="104"/>
      <c r="C22" s="113"/>
      <c r="D22" s="114"/>
      <c r="E22" s="115"/>
      <c r="F22" s="104" t="s">
        <v>7</v>
      </c>
    </row>
    <row r="23" spans="1:10" ht="15.75">
      <c r="A23" s="78">
        <v>3699</v>
      </c>
      <c r="B23" s="78">
        <v>5909</v>
      </c>
      <c r="C23" s="93" t="s">
        <v>36</v>
      </c>
      <c r="D23" s="93"/>
      <c r="E23" s="93"/>
      <c r="F23" s="86">
        <v>80000</v>
      </c>
    </row>
    <row r="24" spans="1:10" ht="15.75">
      <c r="A24" s="82">
        <v>5512</v>
      </c>
      <c r="B24" s="82" t="s">
        <v>34</v>
      </c>
      <c r="C24" s="97" t="s">
        <v>37</v>
      </c>
      <c r="D24" s="98"/>
      <c r="E24" s="99"/>
      <c r="F24" s="86">
        <v>162000</v>
      </c>
    </row>
    <row r="25" spans="1:10" ht="15.75">
      <c r="A25" s="82"/>
      <c r="B25" s="82"/>
      <c r="C25" s="94"/>
      <c r="D25" s="95"/>
      <c r="E25" s="96"/>
      <c r="F25" s="86"/>
      <c r="H25" s="28"/>
      <c r="I25" s="28"/>
      <c r="J25" s="28"/>
    </row>
    <row r="26" spans="1:10" ht="16.5" thickBot="1">
      <c r="A26" s="90"/>
      <c r="B26" s="90"/>
      <c r="C26" s="100"/>
      <c r="D26" s="101"/>
      <c r="E26" s="102"/>
      <c r="F26" s="92"/>
      <c r="H26" s="28"/>
      <c r="I26" s="28"/>
      <c r="J26" s="28"/>
    </row>
    <row r="27" spans="1:10" ht="16.5" thickBot="1">
      <c r="A27" s="48" t="s">
        <v>8</v>
      </c>
      <c r="B27" s="17"/>
      <c r="C27" s="18"/>
      <c r="D27" s="19"/>
      <c r="E27" s="19"/>
      <c r="F27" s="13">
        <f>SUM(F23:F26)</f>
        <v>242000</v>
      </c>
      <c r="I27" s="28"/>
    </row>
    <row r="28" spans="1:10" ht="15.75">
      <c r="A28" s="49"/>
      <c r="F28" s="50"/>
    </row>
    <row r="29" spans="1:10" ht="15.75">
      <c r="A29" s="49" t="s">
        <v>9</v>
      </c>
      <c r="C29" s="27" t="s">
        <v>29</v>
      </c>
      <c r="F29" s="50"/>
    </row>
    <row r="30" spans="1:10">
      <c r="C30" s="27">
        <v>45796</v>
      </c>
      <c r="E30" s="20"/>
    </row>
    <row r="31" spans="1:10">
      <c r="A31" t="s">
        <v>10</v>
      </c>
      <c r="C31" s="26" t="s">
        <v>38</v>
      </c>
    </row>
    <row r="32" spans="1:10" ht="15.75" thickBot="1"/>
    <row r="33" spans="1:6" ht="15.75" thickBot="1">
      <c r="C33" s="20"/>
      <c r="D33" s="52" t="s">
        <v>35</v>
      </c>
      <c r="E33" s="20"/>
    </row>
    <row r="34" spans="1:6">
      <c r="A34" s="61" t="s">
        <v>11</v>
      </c>
      <c r="B34" s="70"/>
      <c r="C34" s="66">
        <v>68604000</v>
      </c>
      <c r="D34" s="46">
        <v>242000</v>
      </c>
      <c r="E34" s="53">
        <f>SUM(C34:D34)</f>
        <v>68846000</v>
      </c>
    </row>
    <row r="35" spans="1:6">
      <c r="A35" s="54" t="s">
        <v>12</v>
      </c>
      <c r="B35" s="71"/>
      <c r="C35" s="67">
        <v>-750000</v>
      </c>
      <c r="D35" s="88"/>
      <c r="E35" s="55">
        <f>SUM(C35:D35)</f>
        <v>-750000</v>
      </c>
    </row>
    <row r="36" spans="1:6">
      <c r="A36" s="56" t="s">
        <v>13</v>
      </c>
      <c r="B36" s="72"/>
      <c r="C36" s="68">
        <f>SUM(C33:C35)</f>
        <v>67854000</v>
      </c>
      <c r="D36" s="89">
        <f>SUM(D34:D35)</f>
        <v>242000</v>
      </c>
      <c r="E36" s="57">
        <f>SUM(E33:E35)</f>
        <v>68096000</v>
      </c>
    </row>
    <row r="37" spans="1:6">
      <c r="A37" s="21" t="s">
        <v>18</v>
      </c>
      <c r="B37" s="12"/>
      <c r="C37" s="69">
        <v>15060000</v>
      </c>
      <c r="D37" s="43">
        <v>0</v>
      </c>
      <c r="E37" s="58">
        <f>SUM(C37:D37)</f>
        <v>15060000</v>
      </c>
      <c r="F37" s="28"/>
    </row>
    <row r="38" spans="1:6" ht="15.75" customHeight="1" thickBot="1">
      <c r="C38" s="25"/>
      <c r="D38" s="44"/>
      <c r="E38" s="28"/>
    </row>
    <row r="39" spans="1:6" ht="15.75" customHeight="1">
      <c r="A39" s="63" t="s">
        <v>27</v>
      </c>
      <c r="B39" s="70"/>
      <c r="C39" s="66">
        <v>64461000</v>
      </c>
      <c r="D39" s="46">
        <v>242000</v>
      </c>
      <c r="E39" s="59">
        <f>SUM(C39:D39)</f>
        <v>64703000</v>
      </c>
    </row>
    <row r="40" spans="1:6" ht="15.75" customHeight="1">
      <c r="A40" s="62" t="s">
        <v>14</v>
      </c>
      <c r="B40" s="71"/>
      <c r="C40" s="73">
        <v>-750000</v>
      </c>
      <c r="D40" s="51"/>
      <c r="E40" s="60">
        <f>SUM(C40:D40)</f>
        <v>-750000</v>
      </c>
    </row>
    <row r="41" spans="1:6" ht="15.75" thickBot="1">
      <c r="A41" s="64" t="s">
        <v>28</v>
      </c>
      <c r="B41" s="76"/>
      <c r="C41" s="74">
        <v>19203000</v>
      </c>
      <c r="D41" s="91"/>
      <c r="E41" s="65">
        <f>SUM(C41:D41)</f>
        <v>19203000</v>
      </c>
    </row>
    <row r="42" spans="1:6" ht="15.75" customHeight="1" thickBot="1">
      <c r="A42" s="21" t="s">
        <v>15</v>
      </c>
      <c r="B42" s="77"/>
      <c r="C42" s="75"/>
      <c r="D42" s="45">
        <f>SUM(D39:D41)</f>
        <v>242000</v>
      </c>
      <c r="E42" s="42">
        <f>SUM(E39:E41)</f>
        <v>83156000</v>
      </c>
    </row>
    <row r="43" spans="1:6" ht="15.75" customHeight="1">
      <c r="C43" s="22"/>
    </row>
    <row r="44" spans="1:6">
      <c r="A44" s="23" t="s">
        <v>16</v>
      </c>
      <c r="B44" s="23"/>
      <c r="C44" s="23"/>
      <c r="E44" s="79"/>
      <c r="F44" s="28"/>
    </row>
    <row r="45" spans="1:6" ht="15.75" customHeight="1">
      <c r="A45" s="23" t="s">
        <v>17</v>
      </c>
      <c r="B45" s="24">
        <v>45796</v>
      </c>
      <c r="C45" s="23"/>
      <c r="E45" s="79"/>
      <c r="F45" s="28"/>
    </row>
    <row r="46" spans="1:6">
      <c r="E46" s="79"/>
      <c r="F46" s="28"/>
    </row>
    <row r="47" spans="1:6">
      <c r="A47" s="36" t="s">
        <v>21</v>
      </c>
      <c r="C47" s="28">
        <f>SUM(E36,E37)</f>
        <v>83156000</v>
      </c>
      <c r="E47" s="80"/>
      <c r="F47" s="81"/>
    </row>
    <row r="48" spans="1:6">
      <c r="A48" s="36" t="s">
        <v>22</v>
      </c>
      <c r="C48" s="28">
        <f>SUM(E39:E41)</f>
        <v>83156000</v>
      </c>
    </row>
    <row r="49" spans="5:6">
      <c r="E49" s="79"/>
      <c r="F49" s="28"/>
    </row>
    <row r="50" spans="5:6">
      <c r="E50" s="79"/>
      <c r="F50" s="28"/>
    </row>
    <row r="51" spans="5:6">
      <c r="E51" s="80"/>
      <c r="F51" s="81"/>
    </row>
  </sheetData>
  <sortState xmlns:xlrd2="http://schemas.microsoft.com/office/spreadsheetml/2017/richdata2" ref="E45:F46">
    <sortCondition ref="E44:E46"/>
  </sortState>
  <mergeCells count="14">
    <mergeCell ref="C25:E25"/>
    <mergeCell ref="C24:E24"/>
    <mergeCell ref="C26:E26"/>
    <mergeCell ref="F10:F11"/>
    <mergeCell ref="A10:A11"/>
    <mergeCell ref="B10:B11"/>
    <mergeCell ref="C10:E11"/>
    <mergeCell ref="A21:A22"/>
    <mergeCell ref="B21:B22"/>
    <mergeCell ref="C21:E22"/>
    <mergeCell ref="F21:F22"/>
    <mergeCell ref="C14:E14"/>
    <mergeCell ref="C13:E13"/>
    <mergeCell ref="C15:E15"/>
  </mergeCells>
  <pageMargins left="0.7" right="0.7" top="0.78740157499999996" bottom="0.78740157499999996" header="0.3" footer="0.3"/>
  <pageSetup paperSize="9" scale="72" orientation="portrait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2025-05-15T06:42:30Z</cp:lastPrinted>
  <dcterms:created xsi:type="dcterms:W3CDTF">2008-02-06T15:23:18Z</dcterms:created>
  <dcterms:modified xsi:type="dcterms:W3CDTF">2025-05-20T11:37:10Z</dcterms:modified>
</cp:coreProperties>
</file>