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2" i="1" l="1"/>
  <c r="F14" i="1"/>
  <c r="E37" i="1" l="1"/>
  <c r="E36" i="1" l="1"/>
  <c r="D38" i="1" l="1"/>
  <c r="C38" i="1" l="1"/>
  <c r="E31" i="1"/>
  <c r="C32" i="1"/>
  <c r="E33" i="1"/>
  <c r="E30" i="1" l="1"/>
  <c r="E32" i="1" s="1"/>
  <c r="C44" i="1" s="1"/>
  <c r="E35" i="1"/>
  <c r="E38" i="1" s="1"/>
  <c r="C45" i="1" s="1"/>
  <c r="D32" i="1" l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<sst xmlns="http://schemas.openxmlformats.org/spreadsheetml/2006/main" count="40" uniqueCount="34">
  <si>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</si>
  <si>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</si>
  <si>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</si>
  <si>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</si>
  <si>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</si>
  <si>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</si>
  <si>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</si>
  <si>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</si>
  <si>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</si>
  <si>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</si>
  <si>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</si>
  <si>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</si>
  <si>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</si>
  <si>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</si>
  <si>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</si>
  <si>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</si>
  <si>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</si>
  <si>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</si>
  <si>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</si>
  <si>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</si>
  <si>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</si>
  <si>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</si>
  <si>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</si>
  <si>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</si>
  <si>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</si>
  <si>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</si>
  <si>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</si>
  <si>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</si>
  <si>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</si>
  <si>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výdaje rozpočtu</t>
  </si>
  <si>
    <t>snižuje rozpočtová rezerva</t>
  </si>
  <si>
    <t>Ostatní zájmová činnost a rekreace - neinvestiční dotace Českomoravskému svazu chovatelů poštovních holubů</t>
  </si>
  <si>
    <t>0760/RMOb-SB/1822/40</t>
  </si>
  <si>
    <t>RO 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</si>
</sst>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3" fontId="30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1" fillId="0" borderId="15" xfId="0" applyFont="1" applyBorder="1"/>
    <xf numFmtId="164" fontId="13" fillId="0" borderId="0" xfId="0" applyNumberFormat="1" applyFont="1"/>
    <xf numFmtId="14" fontId="32" fillId="0" borderId="0" xfId="0" applyNumberFormat="1" applyFont="1"/>
    <xf numFmtId="3" fontId="8" fillId="0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3" borderId="23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3" fontId="29" fillId="0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zoomScaleNormal="100" workbookViewId="0">
      <selection activeCell="L25" sqref="L25"/>
    </sheetView>
  </sheetViews>
  <sheetFormatPr defaultRowHeight="15"/>
  <cols>
    <col min="1" max="1" width="10.140625" bestFit="1" customWidth="1"/>
    <col min="2" max="2" width="10.5703125" customWidth="1"/>
    <col min="3" max="3" width="17.285156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customWidth="1"/>
    <col min="9" max="17" width="9.140625" customWidth="1"/>
  </cols>
  <sheetData>
    <row r="1" spans="1:9" ht="20.25">
      <c r="A1" s="35" t="s">
        <v>0</v>
      </c>
      <c r="B1" s="36"/>
      <c r="C1" s="36"/>
      <c r="D1" s="36"/>
      <c r="E1" s="36"/>
      <c r="F1" s="3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7" t="s">
        <v>19</v>
      </c>
      <c r="B3" s="3"/>
      <c r="C3" s="3"/>
      <c r="D3" s="67">
        <v>7</v>
      </c>
      <c r="E3" s="39" t="s">
        <v>20</v>
      </c>
      <c r="F3" s="40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1" t="s">
        <v>3</v>
      </c>
    </row>
    <row r="8" spans="1:9">
      <c r="A8" s="7"/>
    </row>
    <row r="9" spans="1:9" ht="15.75" thickBot="1">
      <c r="A9" s="38" t="s">
        <v>30</v>
      </c>
    </row>
    <row r="10" spans="1:9">
      <c r="A10" s="91" t="s">
        <v>4</v>
      </c>
      <c r="B10" s="91" t="s">
        <v>5</v>
      </c>
      <c r="C10" s="93" t="s">
        <v>6</v>
      </c>
      <c r="D10" s="94"/>
      <c r="E10" s="95"/>
      <c r="F10" s="91" t="s">
        <v>25</v>
      </c>
      <c r="G10" s="9"/>
    </row>
    <row r="11" spans="1:9" ht="15.75" thickBot="1">
      <c r="A11" s="92"/>
      <c r="B11" s="92"/>
      <c r="C11" s="96"/>
      <c r="D11" s="97"/>
      <c r="E11" s="98"/>
      <c r="F11" s="92" t="s">
        <v>7</v>
      </c>
      <c r="G11" s="9"/>
      <c r="H11" s="10"/>
      <c r="I11" s="10"/>
    </row>
    <row r="12" spans="1:9" ht="15.75">
      <c r="A12" s="43">
        <v>6409</v>
      </c>
      <c r="B12" s="44">
        <v>5909</v>
      </c>
      <c r="C12" s="66" t="s">
        <v>27</v>
      </c>
      <c r="D12" s="44"/>
      <c r="E12" s="45"/>
      <c r="F12" s="74">
        <v>-3000</v>
      </c>
      <c r="G12" s="9"/>
      <c r="H12" s="10"/>
      <c r="I12" s="10"/>
    </row>
    <row r="13" spans="1:9" ht="18" thickBot="1">
      <c r="A13" s="46"/>
      <c r="B13" s="47"/>
      <c r="C13" s="72"/>
      <c r="D13" s="48"/>
      <c r="E13" s="49"/>
      <c r="F13" s="90"/>
      <c r="G13" s="9"/>
      <c r="H13" s="10"/>
      <c r="I13" s="10"/>
    </row>
    <row r="14" spans="1:9" ht="16.5" thickBot="1">
      <c r="A14" s="68" t="s">
        <v>8</v>
      </c>
      <c r="B14" s="11"/>
      <c r="C14" s="12"/>
      <c r="D14" s="13"/>
      <c r="E14" s="14"/>
      <c r="F14" s="102">
        <f>SUM(F12:F13)</f>
        <v>-3000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8" t="s">
        <v>29</v>
      </c>
      <c r="C18" s="17"/>
      <c r="G18" s="10"/>
      <c r="H18" s="10"/>
      <c r="I18" s="10"/>
    </row>
    <row r="19" spans="1:9">
      <c r="A19" s="91" t="s">
        <v>4</v>
      </c>
      <c r="B19" s="91" t="s">
        <v>5</v>
      </c>
      <c r="C19" s="93" t="s">
        <v>6</v>
      </c>
      <c r="D19" s="94"/>
      <c r="E19" s="95"/>
      <c r="F19" s="91" t="s">
        <v>24</v>
      </c>
      <c r="G19" s="10"/>
      <c r="H19" s="10"/>
      <c r="I19" s="10"/>
    </row>
    <row r="20" spans="1:9" ht="15.75" thickBot="1">
      <c r="A20" s="92"/>
      <c r="B20" s="92"/>
      <c r="C20" s="96"/>
      <c r="D20" s="97"/>
      <c r="E20" s="98"/>
      <c r="F20" s="92" t="s">
        <v>7</v>
      </c>
      <c r="G20" s="10"/>
      <c r="H20" s="10"/>
      <c r="I20" s="10"/>
    </row>
    <row r="21" spans="1:9" ht="30" customHeight="1">
      <c r="A21" s="76">
        <v>3429</v>
      </c>
      <c r="B21" s="76">
        <v>5222</v>
      </c>
      <c r="C21" s="99" t="s">
        <v>31</v>
      </c>
      <c r="D21" s="100"/>
      <c r="E21" s="101"/>
      <c r="F21" s="73">
        <v>3000</v>
      </c>
      <c r="G21" s="10"/>
      <c r="H21" s="10"/>
      <c r="I21" s="10"/>
    </row>
    <row r="22" spans="1:9" ht="16.5" thickBot="1">
      <c r="A22" s="81" t="s">
        <v>8</v>
      </c>
      <c r="B22" s="75"/>
      <c r="C22" s="82"/>
      <c r="D22" s="83"/>
      <c r="E22" s="83"/>
      <c r="F22" s="84">
        <f>SUM(F21:F21)</f>
        <v>3000</v>
      </c>
    </row>
    <row r="23" spans="1:9" ht="15.75">
      <c r="C23" s="18"/>
      <c r="D23" s="18"/>
      <c r="E23" s="18"/>
      <c r="F23" s="71"/>
    </row>
    <row r="24" spans="1:9" ht="15.75">
      <c r="A24" s="69"/>
      <c r="B24" s="70"/>
      <c r="C24" s="70"/>
      <c r="D24" s="70"/>
      <c r="E24" s="70"/>
      <c r="F24" s="71"/>
    </row>
    <row r="25" spans="1:9" ht="15.75">
      <c r="A25" s="69" t="s">
        <v>9</v>
      </c>
      <c r="B25" s="70"/>
      <c r="C25" s="29" t="s">
        <v>26</v>
      </c>
      <c r="D25" s="70"/>
      <c r="E25" s="70"/>
      <c r="F25" s="71"/>
    </row>
    <row r="26" spans="1:9">
      <c r="C26" s="88">
        <v>44249</v>
      </c>
      <c r="E26" s="18"/>
    </row>
    <row r="27" spans="1:9">
      <c r="A27" t="s">
        <v>10</v>
      </c>
      <c r="C27" s="28" t="s">
        <v>32</v>
      </c>
    </row>
    <row r="28" spans="1:9" ht="15.75" thickBot="1">
      <c r="C28" s="28"/>
    </row>
    <row r="29" spans="1:9" ht="15.75" thickBot="1">
      <c r="C29" s="18"/>
      <c r="D29" s="50" t="s">
        <v>33</v>
      </c>
      <c r="E29" s="18"/>
    </row>
    <row r="30" spans="1:9">
      <c r="A30" s="19" t="s">
        <v>11</v>
      </c>
      <c r="B30" s="20"/>
      <c r="C30" s="26">
        <v>46133000</v>
      </c>
      <c r="D30" s="65"/>
      <c r="E30" s="53">
        <f>SUM(C30:D30)</f>
        <v>46133000</v>
      </c>
    </row>
    <row r="31" spans="1:9">
      <c r="A31" s="69" t="s">
        <v>12</v>
      </c>
      <c r="B31" s="20"/>
      <c r="C31" s="21">
        <v>-600000</v>
      </c>
      <c r="D31" s="59"/>
      <c r="E31" s="53">
        <f>SUM(C31:D31)</f>
        <v>-600000</v>
      </c>
    </row>
    <row r="32" spans="1:9" ht="15.75" thickBot="1">
      <c r="A32" s="30" t="s">
        <v>13</v>
      </c>
      <c r="B32" s="32"/>
      <c r="C32" s="33">
        <f>SUM(C29:C31)</f>
        <v>45533000</v>
      </c>
      <c r="D32" s="60">
        <f>SUM(D30:D31)</f>
        <v>0</v>
      </c>
      <c r="E32" s="54">
        <f>SUM(E29:E31)</f>
        <v>45533000</v>
      </c>
    </row>
    <row r="33" spans="1:6" ht="15.75" thickBot="1">
      <c r="A33" s="22" t="s">
        <v>18</v>
      </c>
      <c r="B33" s="31"/>
      <c r="C33" s="51">
        <v>16000000</v>
      </c>
      <c r="D33" s="61">
        <v>0</v>
      </c>
      <c r="E33" s="55">
        <f>SUM(C33:D33)</f>
        <v>16000000</v>
      </c>
      <c r="F33" s="34"/>
    </row>
    <row r="34" spans="1:6" ht="15.75" customHeight="1">
      <c r="C34" s="27"/>
      <c r="D34" s="62"/>
      <c r="E34" s="34"/>
    </row>
    <row r="35" spans="1:6" ht="15.75" customHeight="1">
      <c r="A35" s="87" t="s">
        <v>28</v>
      </c>
      <c r="B35" s="20"/>
      <c r="C35" s="26">
        <v>54018000</v>
      </c>
      <c r="D35" s="86">
        <v>3000</v>
      </c>
      <c r="E35" s="56">
        <f>SUM(C35:D35)</f>
        <v>54021000</v>
      </c>
    </row>
    <row r="36" spans="1:6" ht="15.75" customHeight="1">
      <c r="A36" s="19" t="s">
        <v>14</v>
      </c>
      <c r="B36" s="20"/>
      <c r="C36" s="26">
        <v>-600000</v>
      </c>
      <c r="D36" s="63"/>
      <c r="E36" s="57">
        <f>SUM(C36:D36)</f>
        <v>-600000</v>
      </c>
    </row>
    <row r="37" spans="1:6" ht="15.75" thickBot="1">
      <c r="A37" s="19" t="s">
        <v>27</v>
      </c>
      <c r="B37" s="20"/>
      <c r="C37" s="26">
        <v>8115000</v>
      </c>
      <c r="D37" s="85">
        <v>-3000</v>
      </c>
      <c r="E37" s="57">
        <f>SUM(C37:D37)</f>
        <v>8112000</v>
      </c>
    </row>
    <row r="38" spans="1:6" ht="15.75" customHeight="1" thickBot="1">
      <c r="A38" s="22" t="s">
        <v>15</v>
      </c>
      <c r="B38" s="23"/>
      <c r="C38" s="52">
        <f>SUM(C35:C37)</f>
        <v>61533000</v>
      </c>
      <c r="D38" s="64">
        <f>SUM(D35:D37)</f>
        <v>0</v>
      </c>
      <c r="E38" s="58">
        <f>SUM(E35:E37)</f>
        <v>61533000</v>
      </c>
    </row>
    <row r="39" spans="1:6" ht="15.75" customHeight="1">
      <c r="C39" s="24"/>
    </row>
    <row r="41" spans="1:6">
      <c r="A41" s="25" t="s">
        <v>16</v>
      </c>
      <c r="B41" s="25"/>
      <c r="C41" s="25"/>
      <c r="E41" s="77"/>
      <c r="F41" s="78"/>
    </row>
    <row r="42" spans="1:6" ht="15.75" customHeight="1">
      <c r="A42" s="25" t="s">
        <v>17</v>
      </c>
      <c r="B42" s="89">
        <v>44249</v>
      </c>
      <c r="C42" s="25"/>
      <c r="E42" s="77"/>
      <c r="F42" s="78"/>
    </row>
    <row r="43" spans="1:6">
      <c r="E43" s="77"/>
      <c r="F43" s="78"/>
    </row>
    <row r="44" spans="1:6" ht="15.75" customHeight="1">
      <c r="A44" s="42" t="s">
        <v>21</v>
      </c>
      <c r="C44" s="34">
        <f>SUM(E32,E33)</f>
        <v>61533000</v>
      </c>
      <c r="E44" s="79"/>
      <c r="F44" s="80"/>
    </row>
    <row r="45" spans="1:6">
      <c r="A45" s="42" t="s">
        <v>22</v>
      </c>
      <c r="C45" s="34">
        <f>SUM(E38)</f>
        <v>61533000</v>
      </c>
    </row>
  </sheetData>
  <sortState ref="A23:F27">
    <sortCondition ref="A23"/>
  </sortState>
  <mergeCells count="9">
    <mergeCell ref="C21:E21"/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2021-02-23T12:36:15Z</cp:lastPrinted>
  <dcterms:created xsi:type="dcterms:W3CDTF">2008-02-06T15:23:18Z</dcterms:created>
  <dcterms:modified xsi:type="dcterms:W3CDTF">2021-02-23T12:36:18Z</dcterms:modified>
</cp:coreProperties>
</file>