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DD8E479B-ECF8-4CDD-8C5B-C92CFFECC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6" i="1"/>
  <c r="D42" i="1" l="1"/>
  <c r="E40" i="1" l="1"/>
  <c r="C42" i="1" l="1"/>
  <c r="E35" i="1"/>
  <c r="E41" i="1"/>
  <c r="C36" i="1"/>
  <c r="E37" i="1"/>
  <c r="E34" i="1" l="1"/>
  <c r="E36" i="1" s="1"/>
  <c r="C48" i="1" s="1"/>
  <c r="E39" i="1"/>
  <c r="E42" i="1" l="1"/>
  <c r="C49" i="1"/>
</calcChain>
</file>

<file path=xl/sharedStrings.xml><?xml version="1.0" encoding="utf-8"?>
<sst xmlns="http://schemas.openxmlformats.org/spreadsheetml/2006/main" count="43" uniqueCount="34">
  <si>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</si>
  <si>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</si>
  <si>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</si>
  <si>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</si>
  <si>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</si>
  <si>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</si>
  <si>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</si>
  <si>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</si>
  <si>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</si>
  <si>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</si>
  <si>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</si>
  <si>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</si>
  <si>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</si>
  <si>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</si>
  <si>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</si>
  <si>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</si>
  <si>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</si>
  <si>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</si>
  <si>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</si>
  <si>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</si>
  <si>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</si>
  <si>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</si>
  <si>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</si>
  <si>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</si>
  <si>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</si>
  <si>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</si>
  <si>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</si>
  <si>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RO 60 - 2021</t>
  </si>
  <si>
    <t>snižuje rozpočtová rezerva</t>
  </si>
  <si>
    <t>zvyšují se kapitálové výdaje</t>
  </si>
  <si>
    <t>pořízení traktoru</t>
  </si>
  <si>
    <t>Péče o vzhled obcí a veřejnou zeleň</t>
  </si>
  <si>
    <t>tříbodový čelní návěs</t>
  </si>
  <si>
    <t>1023/RMObM-SB/1822/11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</si>
</sst>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1" xfId="0" applyFont="1" applyBorder="1"/>
    <xf numFmtId="3" fontId="15" fillId="0" borderId="9" xfId="0" applyNumberFormat="1" applyFont="1" applyBorder="1"/>
    <xf numFmtId="0" fontId="0" fillId="0" borderId="20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2" xfId="0" applyFont="1" applyFill="1" applyBorder="1" applyAlignment="1">
      <alignment horizontal="left"/>
    </xf>
    <xf numFmtId="3" fontId="16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5" fillId="0" borderId="12" xfId="0" applyNumberFormat="1" applyFont="1" applyBorder="1"/>
    <xf numFmtId="3" fontId="0" fillId="0" borderId="19" xfId="0" applyNumberFormat="1" applyBorder="1"/>
    <xf numFmtId="3" fontId="0" fillId="0" borderId="24" xfId="0" applyNumberFormat="1" applyBorder="1"/>
    <xf numFmtId="0" fontId="24" fillId="0" borderId="18" xfId="0" applyFont="1" applyBorder="1"/>
    <xf numFmtId="0" fontId="24" fillId="0" borderId="25" xfId="0" applyFont="1" applyBorder="1"/>
    <xf numFmtId="0" fontId="24" fillId="0" borderId="2" xfId="0" applyFont="1" applyBorder="1"/>
    <xf numFmtId="0" fontId="24" fillId="0" borderId="26" xfId="0" applyFont="1" applyBorder="1"/>
    <xf numFmtId="3" fontId="0" fillId="0" borderId="27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8" xfId="0" applyNumberFormat="1" applyFont="1" applyBorder="1"/>
    <xf numFmtId="3" fontId="15" fillId="0" borderId="28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0" fontId="0" fillId="0" borderId="12" xfId="0" applyBorder="1"/>
    <xf numFmtId="3" fontId="14" fillId="0" borderId="28" xfId="0" applyNumberFormat="1" applyFont="1" applyBorder="1" applyAlignment="1">
      <alignment shrinkToFit="1"/>
    </xf>
    <xf numFmtId="3" fontId="14" fillId="0" borderId="29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4" xfId="0" applyNumberFormat="1" applyFont="1" applyBorder="1" applyAlignment="1">
      <alignment horizontal="center"/>
    </xf>
    <xf numFmtId="3" fontId="6" fillId="0" borderId="21" xfId="0" applyNumberFormat="1" applyFont="1" applyBorder="1"/>
    <xf numFmtId="2" fontId="22" fillId="0" borderId="0" xfId="0" applyNumberFormat="1" applyFont="1"/>
    <xf numFmtId="0" fontId="26" fillId="0" borderId="0" xfId="0" applyFont="1"/>
    <xf numFmtId="0" fontId="27" fillId="0" borderId="0" xfId="0" applyFont="1"/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0" xfId="0" applyNumberFormat="1" applyFont="1" applyFill="1" applyBorder="1" applyAlignment="1">
      <alignment horizontal="right"/>
    </xf>
    <xf numFmtId="3" fontId="25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15" xfId="0" applyFont="1" applyFill="1" applyBorder="1"/>
    <xf numFmtId="0" fontId="0" fillId="0" borderId="14" xfId="0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0" fontId="20" fillId="0" borderId="20" xfId="0" applyFont="1" applyBorder="1"/>
    <xf numFmtId="0" fontId="7" fillId="0" borderId="0" xfId="0" applyFont="1" applyBorder="1"/>
    <xf numFmtId="3" fontId="31" fillId="0" borderId="23" xfId="0" applyNumberFormat="1" applyFont="1" applyBorder="1"/>
    <xf numFmtId="0" fontId="6" fillId="0" borderId="20" xfId="0" applyFont="1" applyFill="1" applyBorder="1" applyAlignment="1">
      <alignment horizontal="center" vertical="center" wrapText="1"/>
    </xf>
    <xf numFmtId="0" fontId="30" fillId="3" borderId="31" xfId="0" applyFont="1" applyFill="1" applyBorder="1" applyAlignment="1">
      <alignment horizontal="left"/>
    </xf>
    <xf numFmtId="0" fontId="0" fillId="3" borderId="32" xfId="0" applyFont="1" applyFill="1" applyBorder="1"/>
    <xf numFmtId="0" fontId="0" fillId="3" borderId="33" xfId="0" applyFont="1" applyFill="1" applyBorder="1"/>
    <xf numFmtId="3" fontId="32" fillId="0" borderId="14" xfId="0" applyNumberFormat="1" applyFont="1" applyFill="1" applyBorder="1" applyAlignment="1">
      <alignment horizontal="right"/>
    </xf>
    <xf numFmtId="0" fontId="30" fillId="3" borderId="25" xfId="0" applyFont="1" applyFill="1" applyBorder="1" applyAlignment="1">
      <alignment horizontal="left"/>
    </xf>
    <xf numFmtId="0" fontId="0" fillId="3" borderId="28" xfId="0" applyFont="1" applyFill="1" applyBorder="1"/>
    <xf numFmtId="0" fontId="0" fillId="3" borderId="24" xfId="0" applyFont="1" applyFill="1" applyBorder="1"/>
    <xf numFmtId="3" fontId="8" fillId="3" borderId="21" xfId="0" applyNumberFormat="1" applyFont="1" applyFill="1" applyBorder="1" applyAlignment="1">
      <alignment horizontal="right"/>
    </xf>
    <xf numFmtId="0" fontId="10" fillId="0" borderId="9" xfId="0" applyFont="1" applyFill="1" applyBorder="1"/>
    <xf numFmtId="0" fontId="26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left"/>
    </xf>
    <xf numFmtId="0" fontId="0" fillId="0" borderId="29" xfId="0" applyBorder="1" applyAlignment="1"/>
    <xf numFmtId="0" fontId="0" fillId="0" borderId="27" xfId="0" applyBorder="1" applyAlignment="1"/>
    <xf numFmtId="0" fontId="28" fillId="0" borderId="18" xfId="0" applyFont="1" applyFill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28" fillId="0" borderId="30" xfId="0" applyFont="1" applyFill="1" applyBorder="1" applyAlignment="1">
      <alignment horizontal="left"/>
    </xf>
    <xf numFmtId="0" fontId="0" fillId="0" borderId="13" xfId="0" applyBorder="1" applyAlignment="1"/>
    <xf numFmtId="0" fontId="0" fillId="0" borderId="15" xfId="0" applyBorder="1" applyAlignment="1"/>
    <xf numFmtId="3" fontId="32" fillId="0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22" zoomScaleNormal="100" workbookViewId="0">
      <selection activeCell="K46" sqref="K46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60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7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126" t="s">
        <v>25</v>
      </c>
      <c r="D12" s="127"/>
      <c r="E12" s="128"/>
      <c r="F12" s="100">
        <v>-1269000</v>
      </c>
      <c r="G12" s="9"/>
      <c r="H12" s="10"/>
      <c r="I12" s="10"/>
    </row>
    <row r="13" spans="1:9" ht="15.75">
      <c r="A13" s="77"/>
      <c r="B13" s="32"/>
      <c r="C13" s="129"/>
      <c r="D13" s="130"/>
      <c r="E13" s="131"/>
      <c r="F13" s="100">
        <v>-32000</v>
      </c>
      <c r="G13" s="9"/>
      <c r="H13" s="10"/>
      <c r="I13" s="10"/>
    </row>
    <row r="14" spans="1:9" ht="16.5" thickBot="1">
      <c r="A14" s="82"/>
      <c r="B14" s="83"/>
      <c r="C14" s="123"/>
      <c r="D14" s="124"/>
      <c r="E14" s="125"/>
      <c r="F14" s="84"/>
      <c r="G14" s="9"/>
      <c r="H14" s="10"/>
      <c r="I14" s="10"/>
    </row>
    <row r="15" spans="1:9" ht="16.5" thickBot="1">
      <c r="A15" s="39" t="s">
        <v>8</v>
      </c>
      <c r="B15" s="11"/>
      <c r="C15" s="106"/>
      <c r="D15" s="107"/>
      <c r="E15" s="108"/>
      <c r="F15" s="132">
        <f>SUM(F12:F14)</f>
        <v>-1301000</v>
      </c>
      <c r="G15" s="10"/>
      <c r="H15" s="10"/>
      <c r="I15" s="10"/>
    </row>
    <row r="16" spans="1:9">
      <c r="A16" s="12"/>
      <c r="C16" s="80"/>
      <c r="D16" s="80"/>
      <c r="E16" s="80"/>
      <c r="F16" s="13"/>
      <c r="G16" s="10"/>
      <c r="H16" s="10"/>
      <c r="I16" s="10"/>
    </row>
    <row r="17" spans="1:9">
      <c r="A17" s="8" t="s">
        <v>23</v>
      </c>
      <c r="C17" s="81"/>
      <c r="D17" s="80"/>
      <c r="E17" s="80"/>
      <c r="G17" s="10"/>
      <c r="H17" s="10"/>
      <c r="I17" s="10"/>
    </row>
    <row r="18" spans="1:9">
      <c r="A18" s="94"/>
      <c r="C18" s="81"/>
      <c r="D18" s="80"/>
      <c r="E18" s="80"/>
      <c r="G18" s="10"/>
      <c r="H18" s="10"/>
      <c r="I18" s="10"/>
    </row>
    <row r="19" spans="1:9" ht="15.75" thickBot="1">
      <c r="A19" s="93" t="s">
        <v>29</v>
      </c>
      <c r="C19" s="81"/>
      <c r="D19" s="80"/>
      <c r="E19" s="80"/>
      <c r="G19" s="10"/>
      <c r="H19" s="10"/>
      <c r="I19" s="10"/>
    </row>
    <row r="20" spans="1:9">
      <c r="A20" s="109" t="s">
        <v>4</v>
      </c>
      <c r="B20" s="109" t="s">
        <v>5</v>
      </c>
      <c r="C20" s="117" t="s">
        <v>6</v>
      </c>
      <c r="D20" s="118"/>
      <c r="E20" s="119"/>
      <c r="F20" s="109" t="s">
        <v>7</v>
      </c>
      <c r="G20" s="10"/>
      <c r="H20" s="10"/>
      <c r="I20" s="10"/>
    </row>
    <row r="21" spans="1:9" ht="15.75" thickBot="1">
      <c r="A21" s="110"/>
      <c r="B21" s="110"/>
      <c r="C21" s="120"/>
      <c r="D21" s="121"/>
      <c r="E21" s="122"/>
      <c r="F21" s="110" t="s">
        <v>7</v>
      </c>
      <c r="G21" s="10"/>
      <c r="H21" s="10"/>
      <c r="I21" s="10"/>
    </row>
    <row r="22" spans="1:9" ht="15.75">
      <c r="A22" s="91">
        <v>3745</v>
      </c>
      <c r="B22" s="91">
        <v>6123</v>
      </c>
      <c r="C22" s="87" t="s">
        <v>31</v>
      </c>
      <c r="D22" s="88"/>
      <c r="E22" s="89"/>
      <c r="F22" s="85">
        <v>1269000</v>
      </c>
      <c r="G22" s="10"/>
      <c r="H22" s="10"/>
      <c r="I22" s="10"/>
    </row>
    <row r="23" spans="1:9" ht="15.75">
      <c r="A23" s="90"/>
      <c r="B23" s="90"/>
      <c r="C23" s="97" t="s">
        <v>30</v>
      </c>
      <c r="D23" s="98"/>
      <c r="E23" s="99"/>
      <c r="F23" s="85"/>
      <c r="G23" s="10"/>
      <c r="H23" s="10"/>
      <c r="I23" s="10"/>
    </row>
    <row r="24" spans="1:9" ht="15.75">
      <c r="A24" s="86"/>
      <c r="B24" s="86"/>
      <c r="C24" s="87" t="s">
        <v>31</v>
      </c>
      <c r="D24" s="88"/>
      <c r="E24" s="89"/>
      <c r="F24" s="92">
        <v>32000</v>
      </c>
      <c r="G24" s="10"/>
      <c r="H24" s="10"/>
      <c r="I24" s="10"/>
    </row>
    <row r="25" spans="1:9" ht="16.5" thickBot="1">
      <c r="A25" s="96"/>
      <c r="B25" s="96"/>
      <c r="C25" s="101" t="s">
        <v>32</v>
      </c>
      <c r="D25" s="102"/>
      <c r="E25" s="103"/>
      <c r="F25" s="104"/>
      <c r="G25" s="10"/>
      <c r="H25" s="10"/>
      <c r="I25" s="10"/>
    </row>
    <row r="26" spans="1:9" ht="16.5" thickBot="1">
      <c r="A26" s="39" t="s">
        <v>8</v>
      </c>
      <c r="B26" s="105"/>
      <c r="C26" s="106"/>
      <c r="D26" s="107"/>
      <c r="E26" s="108"/>
      <c r="F26" s="75">
        <f>SUM(F22:F25)</f>
        <v>1301000</v>
      </c>
    </row>
    <row r="27" spans="1:9" ht="15.75">
      <c r="C27" s="14"/>
      <c r="D27" s="14"/>
      <c r="E27" s="14"/>
      <c r="F27" s="42"/>
    </row>
    <row r="28" spans="1:9" ht="15.75">
      <c r="A28" s="40"/>
      <c r="B28" s="41"/>
      <c r="C28" s="41"/>
      <c r="D28" s="41"/>
      <c r="E28" s="41"/>
      <c r="F28" s="42"/>
    </row>
    <row r="29" spans="1:9" ht="15.75">
      <c r="A29" s="40" t="s">
        <v>9</v>
      </c>
      <c r="B29" s="41"/>
      <c r="C29" s="21" t="s">
        <v>26</v>
      </c>
      <c r="D29" s="41"/>
      <c r="E29" s="41"/>
      <c r="F29" s="42"/>
    </row>
    <row r="30" spans="1:9">
      <c r="C30" s="21">
        <v>44536</v>
      </c>
      <c r="E30" s="14"/>
    </row>
    <row r="31" spans="1:9">
      <c r="A31" t="s">
        <v>10</v>
      </c>
      <c r="C31" s="20" t="s">
        <v>33</v>
      </c>
    </row>
    <row r="32" spans="1:9" ht="15.75" thickBot="1">
      <c r="C32" s="20"/>
    </row>
    <row r="33" spans="1:6">
      <c r="C33" s="14"/>
      <c r="D33" s="44" t="s">
        <v>27</v>
      </c>
      <c r="E33" s="14"/>
    </row>
    <row r="34" spans="1:6">
      <c r="A34" s="53" t="s">
        <v>11</v>
      </c>
      <c r="B34" s="62"/>
      <c r="C34" s="58">
        <v>49490000</v>
      </c>
      <c r="D34" s="37"/>
      <c r="E34" s="45">
        <f>SUM(C34:D34)</f>
        <v>49490000</v>
      </c>
    </row>
    <row r="35" spans="1:6">
      <c r="A35" s="46" t="s">
        <v>12</v>
      </c>
      <c r="B35" s="63"/>
      <c r="C35" s="59">
        <v>-600000</v>
      </c>
      <c r="D35" s="34"/>
      <c r="E35" s="47">
        <f>SUM(C35:D35)</f>
        <v>-600000</v>
      </c>
    </row>
    <row r="36" spans="1:6" ht="15.75" thickBot="1">
      <c r="A36" s="48" t="s">
        <v>13</v>
      </c>
      <c r="B36" s="64"/>
      <c r="C36" s="60">
        <f>SUM(C33:C35)</f>
        <v>48890000</v>
      </c>
      <c r="D36" s="78"/>
      <c r="E36" s="49">
        <f>SUM(E33:E35)</f>
        <v>48890000</v>
      </c>
    </row>
    <row r="37" spans="1:6" ht="15.75" thickBot="1">
      <c r="A37" s="15" t="s">
        <v>18</v>
      </c>
      <c r="B37" s="65"/>
      <c r="C37" s="61">
        <v>16284000</v>
      </c>
      <c r="D37" s="35"/>
      <c r="E37" s="50">
        <f>SUM(C37:D37)</f>
        <v>16284000</v>
      </c>
      <c r="F37" s="22"/>
    </row>
    <row r="38" spans="1:6" ht="15.75" customHeight="1" thickBot="1">
      <c r="C38" s="19"/>
      <c r="D38" s="36"/>
      <c r="E38" s="22"/>
    </row>
    <row r="39" spans="1:6" ht="15.75" customHeight="1">
      <c r="A39" s="55" t="s">
        <v>24</v>
      </c>
      <c r="B39" s="62"/>
      <c r="C39" s="58">
        <v>58037000</v>
      </c>
      <c r="D39" s="37">
        <v>1301000</v>
      </c>
      <c r="E39" s="51">
        <f>SUM(C39:D39)</f>
        <v>59338000</v>
      </c>
    </row>
    <row r="40" spans="1:6" ht="15.75" customHeight="1">
      <c r="A40" s="54" t="s">
        <v>14</v>
      </c>
      <c r="B40" s="63"/>
      <c r="C40" s="66">
        <v>-600000</v>
      </c>
      <c r="D40" s="43"/>
      <c r="E40" s="52">
        <f>SUM(C40:D40)</f>
        <v>-600000</v>
      </c>
    </row>
    <row r="41" spans="1:6" ht="15.75" thickBot="1">
      <c r="A41" s="56" t="s">
        <v>25</v>
      </c>
      <c r="B41" s="69"/>
      <c r="C41" s="67">
        <v>7737000</v>
      </c>
      <c r="D41" s="95">
        <v>-1301000</v>
      </c>
      <c r="E41" s="57">
        <f>SUM(C41:D41)</f>
        <v>6436000</v>
      </c>
    </row>
    <row r="42" spans="1:6" ht="15.75" customHeight="1" thickBot="1">
      <c r="A42" s="15" t="s">
        <v>15</v>
      </c>
      <c r="B42" s="70"/>
      <c r="C42" s="68">
        <f>SUM(C39:C41)</f>
        <v>65174000</v>
      </c>
      <c r="D42" s="76">
        <f>SUM(D39:D41)</f>
        <v>0</v>
      </c>
      <c r="E42" s="33">
        <f>SUM(E39:E41)</f>
        <v>65174000</v>
      </c>
    </row>
    <row r="43" spans="1:6" ht="15.75" customHeight="1">
      <c r="C43" s="16"/>
    </row>
    <row r="45" spans="1:6">
      <c r="A45" s="17" t="s">
        <v>16</v>
      </c>
      <c r="B45" s="17"/>
      <c r="C45" s="17"/>
      <c r="E45" s="72"/>
      <c r="F45" s="71"/>
    </row>
    <row r="46" spans="1:6" ht="15.75" customHeight="1">
      <c r="A46" s="17" t="s">
        <v>17</v>
      </c>
      <c r="B46" s="18">
        <v>44536</v>
      </c>
      <c r="C46" s="17"/>
      <c r="E46" s="72"/>
      <c r="F46" s="71"/>
    </row>
    <row r="47" spans="1:6">
      <c r="E47" s="72"/>
      <c r="F47" s="71"/>
    </row>
    <row r="48" spans="1:6">
      <c r="A48" s="29" t="s">
        <v>21</v>
      </c>
      <c r="C48" s="22">
        <f>SUM(E36,E37)</f>
        <v>65174000</v>
      </c>
      <c r="E48" s="73"/>
      <c r="F48" s="74"/>
    </row>
    <row r="49" spans="1:3">
      <c r="A49" s="29" t="s">
        <v>22</v>
      </c>
      <c r="C49" s="22">
        <f>SUM(E39:E41)</f>
        <v>65174000</v>
      </c>
    </row>
  </sheetData>
  <sortState xmlns:xlrd2="http://schemas.microsoft.com/office/spreadsheetml/2017/richdata2" ref="C21:F31">
    <sortCondition ref="C21"/>
  </sortState>
  <mergeCells count="13">
    <mergeCell ref="C26:E26"/>
    <mergeCell ref="F10:F11"/>
    <mergeCell ref="A10:A11"/>
    <mergeCell ref="B10:B11"/>
    <mergeCell ref="C10:E11"/>
    <mergeCell ref="A20:A21"/>
    <mergeCell ref="B20:B21"/>
    <mergeCell ref="C20:E21"/>
    <mergeCell ref="F20:F21"/>
    <mergeCell ref="C15:E15"/>
    <mergeCell ref="C14:E14"/>
    <mergeCell ref="C12:E12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2021-12-21T11:19:52Z</cp:lastPrinted>
  <dcterms:created xsi:type="dcterms:W3CDTF">2008-02-06T15:23:18Z</dcterms:created>
  <dcterms:modified xsi:type="dcterms:W3CDTF">2021-12-21T13:21:08Z</dcterms:modified>
</cp:coreProperties>
</file>