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0220E60B-6234-41AF-99CD-C805D41AB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8" i="1"/>
  <c r="D44" i="1" l="1"/>
  <c r="E42" i="1" l="1"/>
  <c r="C44" i="1" l="1"/>
  <c r="E37" i="1"/>
  <c r="E43" i="1"/>
  <c r="C38" i="1"/>
  <c r="E39" i="1"/>
  <c r="E36" i="1" l="1"/>
  <c r="E38" i="1" s="1"/>
  <c r="C50" i="1" s="1"/>
  <c r="E41" i="1"/>
  <c r="E44" i="1" l="1"/>
  <c r="C51" i="1"/>
</calcChain>
</file>

<file path=xl/sharedStrings.xml><?xml version="1.0" encoding="utf-8"?>
<sst xmlns="http://schemas.openxmlformats.org/spreadsheetml/2006/main" count="46" uniqueCount="36">
  <si>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</si>
  <si>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</si>
  <si>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</si>
  <si>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</si>
  <si>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</si>
  <si>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</si>
  <si>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</si>
  <si>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</si>
  <si>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</si>
  <si>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</si>
  <si>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</si>
  <si>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</si>
  <si>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</si>
  <si>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</si>
  <si>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</si>
  <si>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</si>
  <si>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</si>
  <si>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</si>
  <si>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</si>
  <si>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</si>
  <si>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</si>
  <si>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</si>
  <si>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</si>
  <si>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</si>
  <si>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</si>
  <si>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</si>
  <si>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</si>
  <si>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</t>
  </si>
  <si>
    <t>snižuje rozpočtová rezerva</t>
  </si>
  <si>
    <t>5XXX</t>
  </si>
  <si>
    <t>Péče o vzhled obcí a veřejnou zeleň</t>
  </si>
  <si>
    <t>Volby do poslanecké sněmovny parlamentu ČR</t>
  </si>
  <si>
    <t>RO 57 - 2021</t>
  </si>
  <si>
    <t>Záležitosti sdělovacích prostředků (zpravodaj)</t>
  </si>
  <si>
    <t>Obecné příjmy a výdaje z finančních operací (bankovní poplatky)</t>
  </si>
  <si>
    <t>1037/RMOb-SB/1822/54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</si>
</sst>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1" xfId="0" applyFont="1" applyBorder="1"/>
    <xf numFmtId="3" fontId="15" fillId="0" borderId="9" xfId="0" applyNumberFormat="1" applyFont="1" applyBorder="1"/>
    <xf numFmtId="0" fontId="0" fillId="0" borderId="20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2" xfId="0" applyFont="1" applyFill="1" applyBorder="1" applyAlignment="1">
      <alignment horizontal="left"/>
    </xf>
    <xf numFmtId="3" fontId="16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5" fillId="0" borderId="12" xfId="0" applyNumberFormat="1" applyFont="1" applyBorder="1"/>
    <xf numFmtId="3" fontId="0" fillId="0" borderId="19" xfId="0" applyNumberFormat="1" applyBorder="1"/>
    <xf numFmtId="3" fontId="0" fillId="0" borderId="24" xfId="0" applyNumberFormat="1" applyBorder="1"/>
    <xf numFmtId="0" fontId="24" fillId="0" borderId="18" xfId="0" applyFont="1" applyBorder="1"/>
    <xf numFmtId="0" fontId="24" fillId="0" borderId="25" xfId="0" applyFont="1" applyBorder="1"/>
    <xf numFmtId="0" fontId="24" fillId="0" borderId="2" xfId="0" applyFont="1" applyBorder="1"/>
    <xf numFmtId="0" fontId="24" fillId="0" borderId="26" xfId="0" applyFont="1" applyBorder="1"/>
    <xf numFmtId="3" fontId="0" fillId="0" borderId="27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8" xfId="0" applyNumberFormat="1" applyFont="1" applyBorder="1"/>
    <xf numFmtId="3" fontId="15" fillId="0" borderId="28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0" fontId="0" fillId="0" borderId="12" xfId="0" applyBorder="1"/>
    <xf numFmtId="3" fontId="14" fillId="0" borderId="28" xfId="0" applyNumberFormat="1" applyFont="1" applyBorder="1" applyAlignment="1">
      <alignment shrinkToFit="1"/>
    </xf>
    <xf numFmtId="3" fontId="14" fillId="0" borderId="29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4" xfId="0" applyNumberFormat="1" applyFont="1" applyBorder="1" applyAlignment="1">
      <alignment horizontal="center"/>
    </xf>
    <xf numFmtId="3" fontId="6" fillId="0" borderId="21" xfId="0" applyNumberFormat="1" applyFont="1" applyBorder="1"/>
    <xf numFmtId="2" fontId="22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18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15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0" fontId="20" fillId="0" borderId="20" xfId="0" applyFont="1" applyBorder="1"/>
    <xf numFmtId="0" fontId="7" fillId="0" borderId="0" xfId="0" applyFont="1" applyBorder="1"/>
    <xf numFmtId="3" fontId="31" fillId="0" borderId="23" xfId="0" applyNumberFormat="1" applyFont="1" applyBorder="1"/>
    <xf numFmtId="3" fontId="32" fillId="0" borderId="14" xfId="0" applyNumberFormat="1" applyFont="1" applyFill="1" applyBorder="1" applyAlignment="1">
      <alignment horizontal="right"/>
    </xf>
    <xf numFmtId="3" fontId="32" fillId="3" borderId="9" xfId="0" applyNumberFormat="1" applyFont="1" applyFill="1" applyBorder="1" applyAlignment="1">
      <alignment horizontal="right"/>
    </xf>
    <xf numFmtId="0" fontId="6" fillId="0" borderId="20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left"/>
    </xf>
    <xf numFmtId="0" fontId="0" fillId="3" borderId="33" xfId="0" applyFont="1" applyFill="1" applyBorder="1"/>
    <xf numFmtId="0" fontId="0" fillId="3" borderId="34" xfId="0" applyFont="1" applyFill="1" applyBorder="1"/>
    <xf numFmtId="3" fontId="8" fillId="3" borderId="31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left"/>
    </xf>
    <xf numFmtId="0" fontId="0" fillId="3" borderId="0" xfId="0" applyFont="1" applyFill="1" applyBorder="1"/>
    <xf numFmtId="0" fontId="0" fillId="3" borderId="35" xfId="0" applyFont="1" applyFill="1" applyBorder="1"/>
    <xf numFmtId="3" fontId="8" fillId="3" borderId="20" xfId="0" applyNumberFormat="1" applyFont="1" applyFill="1" applyBorder="1" applyAlignment="1">
      <alignment horizontal="right"/>
    </xf>
    <xf numFmtId="0" fontId="26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left"/>
    </xf>
    <xf numFmtId="0" fontId="0" fillId="0" borderId="29" xfId="0" applyBorder="1" applyAlignment="1"/>
    <xf numFmtId="0" fontId="0" fillId="0" borderId="27" xfId="0" applyBorder="1" applyAlignment="1"/>
    <xf numFmtId="0" fontId="28" fillId="0" borderId="18" xfId="0" applyFont="1" applyFill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28" fillId="0" borderId="30" xfId="0" applyFont="1" applyFill="1" applyBorder="1" applyAlignment="1">
      <alignment horizontal="left"/>
    </xf>
    <xf numFmtId="0" fontId="0" fillId="0" borderId="13" xfId="0" applyBorder="1" applyAlignment="1"/>
    <xf numFmtId="0" fontId="0" fillId="0" borderId="1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19" zoomScaleNormal="100" workbookViewId="0">
      <selection activeCell="F32" sqref="F32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57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19" t="s">
        <v>4</v>
      </c>
      <c r="B10" s="119" t="s">
        <v>5</v>
      </c>
      <c r="C10" s="121" t="s">
        <v>6</v>
      </c>
      <c r="D10" s="122"/>
      <c r="E10" s="123"/>
      <c r="F10" s="119" t="s">
        <v>7</v>
      </c>
      <c r="G10" s="9"/>
    </row>
    <row r="11" spans="1:9" ht="15.75" thickBot="1">
      <c r="A11" s="120"/>
      <c r="B11" s="120"/>
      <c r="C11" s="124"/>
      <c r="D11" s="125"/>
      <c r="E11" s="126"/>
      <c r="F11" s="120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136" t="s">
        <v>25</v>
      </c>
      <c r="D12" s="137"/>
      <c r="E12" s="138"/>
      <c r="F12" s="104">
        <v>-232000</v>
      </c>
      <c r="G12" s="9"/>
      <c r="H12" s="10"/>
      <c r="I12" s="10"/>
    </row>
    <row r="13" spans="1:9" ht="15.75">
      <c r="A13" s="77"/>
      <c r="B13" s="32"/>
      <c r="C13" s="139"/>
      <c r="D13" s="140"/>
      <c r="E13" s="141"/>
      <c r="F13" s="89"/>
      <c r="G13" s="9"/>
      <c r="H13" s="10"/>
      <c r="I13" s="10"/>
    </row>
    <row r="14" spans="1:9" ht="16.5" thickBot="1">
      <c r="A14" s="85"/>
      <c r="B14" s="86"/>
      <c r="C14" s="133"/>
      <c r="D14" s="134"/>
      <c r="E14" s="135"/>
      <c r="F14" s="87"/>
      <c r="G14" s="9"/>
      <c r="H14" s="10"/>
      <c r="I14" s="10"/>
    </row>
    <row r="15" spans="1:9" ht="16.5" thickBot="1">
      <c r="A15" s="39" t="s">
        <v>8</v>
      </c>
      <c r="B15" s="11"/>
      <c r="C15" s="116"/>
      <c r="D15" s="117"/>
      <c r="E15" s="118"/>
      <c r="F15" s="105">
        <f>SUM(F12:F14)</f>
        <v>-232000</v>
      </c>
      <c r="G15" s="10"/>
      <c r="H15" s="10"/>
      <c r="I15" s="10"/>
    </row>
    <row r="16" spans="1:9">
      <c r="A16" s="12"/>
      <c r="C16" s="80"/>
      <c r="D16" s="80"/>
      <c r="E16" s="80"/>
      <c r="F16" s="13"/>
      <c r="G16" s="10"/>
      <c r="H16" s="10"/>
      <c r="I16" s="10"/>
    </row>
    <row r="17" spans="1:9">
      <c r="A17" s="8" t="s">
        <v>23</v>
      </c>
      <c r="C17" s="81"/>
      <c r="D17" s="80"/>
      <c r="E17" s="80"/>
      <c r="G17" s="10"/>
      <c r="H17" s="10"/>
      <c r="I17" s="10"/>
    </row>
    <row r="18" spans="1:9">
      <c r="A18" s="102"/>
      <c r="C18" s="81"/>
      <c r="D18" s="80"/>
      <c r="E18" s="80"/>
      <c r="G18" s="10"/>
      <c r="H18" s="10"/>
      <c r="I18" s="10"/>
    </row>
    <row r="19" spans="1:9" ht="15.75" thickBot="1">
      <c r="A19" s="101" t="s">
        <v>27</v>
      </c>
      <c r="C19" s="81"/>
      <c r="D19" s="80"/>
      <c r="E19" s="80"/>
      <c r="G19" s="10"/>
      <c r="H19" s="10"/>
      <c r="I19" s="10"/>
    </row>
    <row r="20" spans="1:9">
      <c r="A20" s="119" t="s">
        <v>4</v>
      </c>
      <c r="B20" s="119" t="s">
        <v>5</v>
      </c>
      <c r="C20" s="127" t="s">
        <v>6</v>
      </c>
      <c r="D20" s="128"/>
      <c r="E20" s="129"/>
      <c r="F20" s="119" t="s">
        <v>7</v>
      </c>
      <c r="G20" s="10"/>
      <c r="H20" s="10"/>
      <c r="I20" s="10"/>
    </row>
    <row r="21" spans="1:9" ht="15.75" thickBot="1">
      <c r="A21" s="120"/>
      <c r="B21" s="120"/>
      <c r="C21" s="130"/>
      <c r="D21" s="131"/>
      <c r="E21" s="132"/>
      <c r="F21" s="120" t="s">
        <v>7</v>
      </c>
      <c r="G21" s="10"/>
      <c r="H21" s="10"/>
      <c r="I21" s="10"/>
    </row>
    <row r="22" spans="1:9" ht="15.75">
      <c r="A22" s="97">
        <v>3745</v>
      </c>
      <c r="B22" s="97" t="s">
        <v>29</v>
      </c>
      <c r="C22" s="82" t="s">
        <v>30</v>
      </c>
      <c r="D22" s="98"/>
      <c r="E22" s="99"/>
      <c r="F22" s="89">
        <v>200000</v>
      </c>
      <c r="G22" s="10"/>
      <c r="H22" s="10"/>
      <c r="I22" s="10"/>
    </row>
    <row r="23" spans="1:9" ht="15.75">
      <c r="A23" s="94">
        <v>6114</v>
      </c>
      <c r="B23" s="94" t="s">
        <v>29</v>
      </c>
      <c r="C23" s="91" t="s">
        <v>31</v>
      </c>
      <c r="D23" s="95"/>
      <c r="E23" s="96"/>
      <c r="F23" s="89">
        <v>8000</v>
      </c>
      <c r="G23" s="10"/>
      <c r="H23" s="10"/>
      <c r="I23" s="10"/>
    </row>
    <row r="24" spans="1:9" ht="15.75">
      <c r="A24" s="90">
        <v>3349</v>
      </c>
      <c r="B24" s="90" t="s">
        <v>29</v>
      </c>
      <c r="C24" s="91" t="s">
        <v>33</v>
      </c>
      <c r="D24" s="92"/>
      <c r="E24" s="93"/>
      <c r="F24" s="100">
        <v>22000</v>
      </c>
      <c r="G24" s="10"/>
      <c r="H24" s="10"/>
      <c r="I24" s="10"/>
    </row>
    <row r="25" spans="1:9" ht="15.75">
      <c r="A25" s="106">
        <v>6310</v>
      </c>
      <c r="B25" s="106">
        <v>5163</v>
      </c>
      <c r="C25" s="107" t="s">
        <v>34</v>
      </c>
      <c r="D25" s="108"/>
      <c r="E25" s="109"/>
      <c r="F25" s="110">
        <v>2000</v>
      </c>
      <c r="G25" s="10"/>
      <c r="H25" s="10"/>
      <c r="I25" s="10"/>
    </row>
    <row r="26" spans="1:9" ht="16.5" thickBot="1">
      <c r="A26" s="88"/>
      <c r="B26" s="88"/>
      <c r="C26" s="107"/>
      <c r="D26" s="108"/>
      <c r="E26" s="109"/>
      <c r="F26" s="110"/>
      <c r="G26" s="10"/>
      <c r="H26" s="10"/>
      <c r="I26" s="10"/>
    </row>
    <row r="27" spans="1:9" ht="16.5" thickBot="1">
      <c r="A27" s="111"/>
      <c r="B27" s="111"/>
      <c r="C27" s="112"/>
      <c r="D27" s="113"/>
      <c r="E27" s="114"/>
      <c r="F27" s="115"/>
      <c r="G27" s="10"/>
      <c r="H27" s="10"/>
      <c r="I27" s="10"/>
    </row>
    <row r="28" spans="1:9" ht="16.5" thickBot="1">
      <c r="A28" s="83" t="s">
        <v>8</v>
      </c>
      <c r="B28" s="84"/>
      <c r="C28" s="116"/>
      <c r="D28" s="117"/>
      <c r="E28" s="118"/>
      <c r="F28" s="75">
        <f>SUM(F22:F27)</f>
        <v>232000</v>
      </c>
    </row>
    <row r="29" spans="1:9" ht="15.75">
      <c r="C29" s="14"/>
      <c r="D29" s="14"/>
      <c r="E29" s="14"/>
      <c r="F29" s="42"/>
    </row>
    <row r="30" spans="1:9" ht="15.75">
      <c r="A30" s="40"/>
      <c r="B30" s="41"/>
      <c r="C30" s="41"/>
      <c r="D30" s="41"/>
      <c r="E30" s="41"/>
      <c r="F30" s="42"/>
    </row>
    <row r="31" spans="1:9" ht="15.75">
      <c r="A31" s="40" t="s">
        <v>9</v>
      </c>
      <c r="B31" s="41"/>
      <c r="C31" s="21" t="s">
        <v>26</v>
      </c>
      <c r="D31" s="41"/>
      <c r="E31" s="41"/>
      <c r="F31" s="42"/>
    </row>
    <row r="32" spans="1:9">
      <c r="C32" s="21">
        <v>44543</v>
      </c>
      <c r="E32" s="14"/>
    </row>
    <row r="33" spans="1:6">
      <c r="A33" t="s">
        <v>10</v>
      </c>
      <c r="C33" s="20" t="s">
        <v>35</v>
      </c>
    </row>
    <row r="34" spans="1:6" ht="15.75" thickBot="1">
      <c r="C34" s="20"/>
    </row>
    <row r="35" spans="1:6">
      <c r="C35" s="14"/>
      <c r="D35" s="44" t="s">
        <v>32</v>
      </c>
      <c r="E35" s="14"/>
    </row>
    <row r="36" spans="1:6">
      <c r="A36" s="53" t="s">
        <v>11</v>
      </c>
      <c r="B36" s="62"/>
      <c r="C36" s="58">
        <v>49377000</v>
      </c>
      <c r="D36" s="37"/>
      <c r="E36" s="45">
        <f>SUM(C36:D36)</f>
        <v>49377000</v>
      </c>
    </row>
    <row r="37" spans="1:6">
      <c r="A37" s="46" t="s">
        <v>12</v>
      </c>
      <c r="B37" s="63"/>
      <c r="C37" s="59">
        <v>-600000</v>
      </c>
      <c r="D37" s="34"/>
      <c r="E37" s="47">
        <f>SUM(C37:D37)</f>
        <v>-600000</v>
      </c>
    </row>
    <row r="38" spans="1:6" ht="15.75" thickBot="1">
      <c r="A38" s="48" t="s">
        <v>13</v>
      </c>
      <c r="B38" s="64"/>
      <c r="C38" s="60">
        <f>SUM(C35:C37)</f>
        <v>48777000</v>
      </c>
      <c r="D38" s="78"/>
      <c r="E38" s="49">
        <f>SUM(E35:E37)</f>
        <v>48777000</v>
      </c>
    </row>
    <row r="39" spans="1:6" ht="15.75" thickBot="1">
      <c r="A39" s="15" t="s">
        <v>18</v>
      </c>
      <c r="B39" s="65"/>
      <c r="C39" s="61">
        <v>16284000</v>
      </c>
      <c r="D39" s="35"/>
      <c r="E39" s="50">
        <f>SUM(C39:D39)</f>
        <v>16284000</v>
      </c>
      <c r="F39" s="22"/>
    </row>
    <row r="40" spans="1:6" ht="15.75" customHeight="1" thickBot="1">
      <c r="C40" s="19"/>
      <c r="D40" s="36"/>
      <c r="E40" s="22"/>
    </row>
    <row r="41" spans="1:6" ht="15.75" customHeight="1">
      <c r="A41" s="55" t="s">
        <v>24</v>
      </c>
      <c r="B41" s="62"/>
      <c r="C41" s="58">
        <v>57686000</v>
      </c>
      <c r="D41" s="37">
        <v>232000</v>
      </c>
      <c r="E41" s="51">
        <f>SUM(C41:D41)</f>
        <v>57918000</v>
      </c>
    </row>
    <row r="42" spans="1:6" ht="15.75" customHeight="1">
      <c r="A42" s="54" t="s">
        <v>14</v>
      </c>
      <c r="B42" s="63"/>
      <c r="C42" s="66">
        <v>-600000</v>
      </c>
      <c r="D42" s="43"/>
      <c r="E42" s="52">
        <f>SUM(C42:D42)</f>
        <v>-600000</v>
      </c>
    </row>
    <row r="43" spans="1:6" ht="15.75" thickBot="1">
      <c r="A43" s="56" t="s">
        <v>25</v>
      </c>
      <c r="B43" s="69"/>
      <c r="C43" s="67">
        <v>7975000</v>
      </c>
      <c r="D43" s="103">
        <v>-232000</v>
      </c>
      <c r="E43" s="57">
        <f>SUM(C43:D43)</f>
        <v>7743000</v>
      </c>
    </row>
    <row r="44" spans="1:6" ht="15.75" customHeight="1" thickBot="1">
      <c r="A44" s="15" t="s">
        <v>15</v>
      </c>
      <c r="B44" s="70"/>
      <c r="C44" s="68">
        <f>SUM(C41:C43)</f>
        <v>65061000</v>
      </c>
      <c r="D44" s="76">
        <f>SUM(D41:D43)</f>
        <v>0</v>
      </c>
      <c r="E44" s="33">
        <f>SUM(E41:E43)</f>
        <v>65061000</v>
      </c>
    </row>
    <row r="45" spans="1:6" ht="15.75" customHeight="1">
      <c r="C45" s="16"/>
    </row>
    <row r="47" spans="1:6">
      <c r="A47" s="17" t="s">
        <v>16</v>
      </c>
      <c r="B47" s="17"/>
      <c r="C47" s="17"/>
      <c r="E47" s="72"/>
      <c r="F47" s="71"/>
    </row>
    <row r="48" spans="1:6" ht="15.75" customHeight="1">
      <c r="A48" s="17" t="s">
        <v>17</v>
      </c>
      <c r="B48" s="18">
        <v>44543</v>
      </c>
      <c r="C48" s="17"/>
      <c r="E48" s="72"/>
      <c r="F48" s="71"/>
    </row>
    <row r="49" spans="1:6">
      <c r="E49" s="72"/>
      <c r="F49" s="71"/>
    </row>
    <row r="50" spans="1:6">
      <c r="A50" s="29" t="s">
        <v>21</v>
      </c>
      <c r="C50" s="22">
        <f>SUM(E38,E39)</f>
        <v>65061000</v>
      </c>
      <c r="E50" s="73"/>
      <c r="F50" s="74"/>
    </row>
    <row r="51" spans="1:6">
      <c r="A51" s="29" t="s">
        <v>22</v>
      </c>
      <c r="C51" s="22">
        <f>SUM(E41:E43)</f>
        <v>65061000</v>
      </c>
    </row>
  </sheetData>
  <sortState xmlns:xlrd2="http://schemas.microsoft.com/office/spreadsheetml/2017/richdata2" ref="C21:F33">
    <sortCondition ref="C21"/>
  </sortState>
  <mergeCells count="13">
    <mergeCell ref="C28:E28"/>
    <mergeCell ref="F10:F11"/>
    <mergeCell ref="A10:A11"/>
    <mergeCell ref="B10:B11"/>
    <mergeCell ref="C10:E11"/>
    <mergeCell ref="A20:A21"/>
    <mergeCell ref="B20:B21"/>
    <mergeCell ref="C20:E21"/>
    <mergeCell ref="F20:F21"/>
    <mergeCell ref="C15:E15"/>
    <mergeCell ref="C14:E14"/>
    <mergeCell ref="C12:E12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2021-12-01T13:26:40Z</cp:lastPrinted>
  <dcterms:created xsi:type="dcterms:W3CDTF">2008-02-06T15:23:18Z</dcterms:created>
  <dcterms:modified xsi:type="dcterms:W3CDTF">2021-12-15T14:42:08Z</dcterms:modified>
</cp:coreProperties>
</file>