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6" i="1" l="1"/>
  <c r="F15" i="1"/>
  <c r="E41" i="1" l="1"/>
  <c r="E40" i="1" l="1"/>
  <c r="D42" i="1" l="1"/>
  <c r="C42" i="1" l="1"/>
  <c r="E35" i="1"/>
  <c r="C36" i="1"/>
  <c r="E37" i="1"/>
  <c r="E34" i="1" l="1"/>
  <c r="E36" i="1" s="1"/>
  <c r="C48" i="1" s="1"/>
  <c r="E39" i="1"/>
  <c r="E42" i="1" s="1"/>
  <c r="C49" i="1" s="1"/>
  <c r="D36" i="1" l="1"/>
</calcChain>
</file>

<file path=xl/sharedStrings.xml><?xml version="1.0" encoding="utf-8"?>
<sst xmlns="http://schemas.openxmlformats.org/spreadsheetml/2006/main" count="43" uniqueCount="37">
  <si>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</si>
  <si>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</si>
  <si>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</si>
  <si>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</si>
  <si>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</si>
  <si>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</si>
  <si>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</si>
  <si>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</si>
  <si>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</si>
  <si>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</si>
  <si>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</si>
  <si>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</si>
  <si>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</si>
  <si>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</si>
  <si>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</si>
  <si>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</si>
  <si>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</si>
  <si>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</si>
  <si>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</si>
  <si>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</si>
  <si>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</si>
  <si>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</si>
  <si>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</si>
  <si>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</si>
  <si>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</si>
  <si>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</si>
  <si>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</si>
  <si>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</si>
  <si>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</si>
  <si>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</si>
  <si>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 xml:space="preserve">zvyšují příjmy rozpočtu </t>
  </si>
  <si>
    <t>Komunální služby - úhrada za poškozený koš v parku Stará Bělá</t>
  </si>
  <si>
    <t>Přijatá pojistná náhrada - za poškozenou betonovou židli u altánu</t>
  </si>
  <si>
    <t>Činnost místní správy - pokládka koberce (kancelář a schodiště ÚMOb Stará Bělá)</t>
  </si>
  <si>
    <t>RO 5 - 2021</t>
  </si>
  <si>
    <t>snižuje se rozpočtová rezerva</t>
  </si>
  <si>
    <t>0766/RMOb-SB/1822/40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</si>
</sst>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Bookman Old Style"/>
      <family val="1"/>
    </font>
    <font>
      <b/>
      <sz val="12"/>
      <color rgb="FFC0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4" xfId="0" applyFont="1" applyBorder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2" xfId="0" applyNumberFormat="1" applyFont="1" applyBorder="1"/>
    <xf numFmtId="3" fontId="16" fillId="0" borderId="22" xfId="0" applyNumberFormat="1" applyFont="1" applyBorder="1" applyAlignment="1">
      <alignment shrinkToFit="1"/>
    </xf>
    <xf numFmtId="3" fontId="17" fillId="0" borderId="15" xfId="0" applyNumberFormat="1" applyFont="1" applyBorder="1"/>
    <xf numFmtId="3" fontId="6" fillId="0" borderId="15" xfId="0" applyNumberFormat="1" applyFont="1" applyBorder="1"/>
    <xf numFmtId="3" fontId="16" fillId="0" borderId="16" xfId="0" applyNumberFormat="1" applyFont="1" applyBorder="1"/>
    <xf numFmtId="3" fontId="0" fillId="0" borderId="23" xfId="0" applyNumberFormat="1" applyBorder="1"/>
    <xf numFmtId="3" fontId="0" fillId="0" borderId="15" xfId="0" applyNumberFormat="1" applyBorder="1"/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1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1" xfId="0" applyNumberFormat="1" applyFont="1" applyFill="1" applyBorder="1" applyAlignment="1">
      <alignment horizontal="right"/>
    </xf>
    <xf numFmtId="0" fontId="25" fillId="0" borderId="19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6" fillId="0" borderId="13" xfId="0" applyFont="1" applyFill="1" applyBorder="1" applyAlignment="1">
      <alignment horizontal="left"/>
    </xf>
    <xf numFmtId="3" fontId="8" fillId="3" borderId="17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0" fontId="27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3" fontId="28" fillId="0" borderId="24" xfId="0" applyNumberFormat="1" applyFont="1" applyBorder="1"/>
    <xf numFmtId="3" fontId="16" fillId="0" borderId="24" xfId="0" applyNumberFormat="1" applyFont="1" applyBorder="1" applyAlignment="1">
      <alignment horizontal="right"/>
    </xf>
    <xf numFmtId="0" fontId="29" fillId="0" borderId="14" xfId="0" applyFont="1" applyBorder="1"/>
    <xf numFmtId="164" fontId="13" fillId="0" borderId="0" xfId="0" applyNumberFormat="1" applyFont="1"/>
    <xf numFmtId="14" fontId="30" fillId="0" borderId="0" xfId="0" applyNumberFormat="1" applyFont="1"/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right"/>
    </xf>
    <xf numFmtId="0" fontId="6" fillId="0" borderId="9" xfId="0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right"/>
    </xf>
    <xf numFmtId="3" fontId="8" fillId="0" borderId="17" xfId="0" applyNumberFormat="1" applyFont="1" applyFill="1" applyBorder="1" applyAlignment="1">
      <alignment horizontal="right"/>
    </xf>
    <xf numFmtId="3" fontId="31" fillId="3" borderId="17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25" fillId="3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12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25" zoomScaleNormal="100" workbookViewId="0">
      <selection activeCell="K29" sqref="K29"/>
    </sheetView>
  </sheetViews>
  <sheetFormatPr defaultRowHeight="15"/>
  <cols>
    <col min="1" max="1" width="10.140625" bestFit="1" customWidth="1"/>
    <col min="2" max="2" width="10.5703125" customWidth="1"/>
    <col min="3" max="3" width="17.285156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customWidth="1"/>
    <col min="9" max="17" width="9.140625" customWidth="1"/>
  </cols>
  <sheetData>
    <row r="1" spans="1:9" ht="20.25">
      <c r="A1" s="35" t="s">
        <v>0</v>
      </c>
      <c r="B1" s="36"/>
      <c r="C1" s="36"/>
      <c r="D1" s="36"/>
      <c r="E1" s="36"/>
      <c r="F1" s="3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7" t="s">
        <v>19</v>
      </c>
      <c r="B3" s="3"/>
      <c r="C3" s="3"/>
      <c r="D3" s="64">
        <v>5</v>
      </c>
      <c r="E3" s="39" t="s">
        <v>20</v>
      </c>
      <c r="F3" s="40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1" t="s">
        <v>3</v>
      </c>
    </row>
    <row r="8" spans="1:9">
      <c r="A8" s="7"/>
    </row>
    <row r="9" spans="1:9" ht="15.75" thickBot="1">
      <c r="A9" s="38" t="s">
        <v>30</v>
      </c>
    </row>
    <row r="10" spans="1:9">
      <c r="A10" s="94" t="s">
        <v>4</v>
      </c>
      <c r="B10" s="94" t="s">
        <v>5</v>
      </c>
      <c r="C10" s="96" t="s">
        <v>6</v>
      </c>
      <c r="D10" s="97"/>
      <c r="E10" s="98"/>
      <c r="F10" s="94" t="s">
        <v>25</v>
      </c>
      <c r="G10" s="9"/>
    </row>
    <row r="11" spans="1:9" ht="15.75" thickBot="1">
      <c r="A11" s="95"/>
      <c r="B11" s="95"/>
      <c r="C11" s="99"/>
      <c r="D11" s="100"/>
      <c r="E11" s="101"/>
      <c r="F11" s="95" t="s">
        <v>7</v>
      </c>
      <c r="G11" s="9"/>
      <c r="H11" s="10"/>
      <c r="I11" s="10"/>
    </row>
    <row r="12" spans="1:9" ht="15.75">
      <c r="A12" s="43">
        <v>3639</v>
      </c>
      <c r="B12" s="44">
        <v>2324</v>
      </c>
      <c r="C12" s="63" t="s">
        <v>31</v>
      </c>
      <c r="D12" s="44"/>
      <c r="E12" s="45"/>
      <c r="F12" s="92">
        <v>5000</v>
      </c>
      <c r="G12" s="9"/>
      <c r="H12" s="10"/>
      <c r="I12" s="10"/>
    </row>
    <row r="13" spans="1:9" ht="16.5" thickBot="1">
      <c r="A13" s="86"/>
      <c r="B13" s="87"/>
      <c r="C13" s="69"/>
      <c r="D13" s="87"/>
      <c r="E13" s="88"/>
      <c r="F13" s="62"/>
      <c r="G13" s="9"/>
      <c r="H13" s="10"/>
      <c r="I13" s="10"/>
    </row>
    <row r="14" spans="1:9" ht="16.5" thickBot="1">
      <c r="A14" s="43">
        <v>3745</v>
      </c>
      <c r="B14" s="44">
        <v>2322</v>
      </c>
      <c r="C14" s="63" t="s">
        <v>32</v>
      </c>
      <c r="D14" s="44"/>
      <c r="E14" s="45"/>
      <c r="F14" s="92">
        <v>6000</v>
      </c>
      <c r="G14" s="9"/>
      <c r="H14" s="10"/>
      <c r="I14" s="10"/>
    </row>
    <row r="15" spans="1:9" ht="16.5" thickBot="1">
      <c r="A15" s="65" t="s">
        <v>8</v>
      </c>
      <c r="B15" s="11"/>
      <c r="C15" s="12"/>
      <c r="D15" s="13"/>
      <c r="E15" s="14"/>
      <c r="F15" s="89">
        <f>SUM(F12:F14)</f>
        <v>11000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8" t="s">
        <v>29</v>
      </c>
      <c r="C19" s="17"/>
      <c r="G19" s="10"/>
      <c r="H19" s="10"/>
      <c r="I19" s="10"/>
    </row>
    <row r="20" spans="1:9">
      <c r="A20" s="94" t="s">
        <v>4</v>
      </c>
      <c r="B20" s="94" t="s">
        <v>5</v>
      </c>
      <c r="C20" s="96" t="s">
        <v>6</v>
      </c>
      <c r="D20" s="97"/>
      <c r="E20" s="98"/>
      <c r="F20" s="94" t="s">
        <v>24</v>
      </c>
      <c r="G20" s="10"/>
      <c r="H20" s="10"/>
      <c r="I20" s="10"/>
    </row>
    <row r="21" spans="1:9" ht="15.75" thickBot="1">
      <c r="A21" s="95"/>
      <c r="B21" s="95"/>
      <c r="C21" s="99"/>
      <c r="D21" s="100"/>
      <c r="E21" s="101"/>
      <c r="F21" s="95" t="s">
        <v>7</v>
      </c>
      <c r="G21" s="10"/>
      <c r="H21" s="10"/>
      <c r="I21" s="10"/>
    </row>
    <row r="22" spans="1:9" ht="30" customHeight="1" thickBot="1">
      <c r="A22" s="72">
        <v>6171</v>
      </c>
      <c r="B22" s="72">
        <v>5169</v>
      </c>
      <c r="C22" s="102" t="s">
        <v>33</v>
      </c>
      <c r="D22" s="103"/>
      <c r="E22" s="104"/>
      <c r="F22" s="70">
        <v>40000</v>
      </c>
      <c r="G22" s="10"/>
      <c r="H22" s="10"/>
      <c r="I22" s="10"/>
    </row>
    <row r="23" spans="1:9" ht="26.25" customHeight="1" thickBot="1">
      <c r="A23" s="108" t="s">
        <v>35</v>
      </c>
      <c r="B23" s="109"/>
      <c r="C23" s="109"/>
      <c r="D23" s="109"/>
      <c r="E23" s="109"/>
      <c r="F23" s="110"/>
      <c r="G23" s="10"/>
      <c r="H23" s="10"/>
      <c r="I23" s="10"/>
    </row>
    <row r="24" spans="1:9" ht="29.25" customHeight="1" thickBot="1">
      <c r="A24" s="72">
        <v>6409</v>
      </c>
      <c r="B24" s="72">
        <v>5909</v>
      </c>
      <c r="C24" s="102" t="s">
        <v>27</v>
      </c>
      <c r="D24" s="103"/>
      <c r="E24" s="104"/>
      <c r="F24" s="93">
        <v>-29000</v>
      </c>
      <c r="G24" s="10"/>
      <c r="H24" s="10"/>
      <c r="I24" s="10"/>
    </row>
    <row r="25" spans="1:9" ht="27" customHeight="1" thickBot="1">
      <c r="A25" s="90"/>
      <c r="B25" s="90"/>
      <c r="C25" s="105"/>
      <c r="D25" s="106"/>
      <c r="E25" s="107"/>
      <c r="F25" s="91"/>
      <c r="G25" s="10"/>
      <c r="H25" s="10"/>
      <c r="I25" s="10"/>
    </row>
    <row r="26" spans="1:9" ht="16.5" thickBot="1">
      <c r="A26" s="77" t="s">
        <v>8</v>
      </c>
      <c r="B26" s="71"/>
      <c r="C26" s="78"/>
      <c r="D26" s="79"/>
      <c r="E26" s="79"/>
      <c r="F26" s="80">
        <f>SUM(F22:F25)</f>
        <v>11000</v>
      </c>
    </row>
    <row r="27" spans="1:9" ht="15.75">
      <c r="C27" s="18"/>
      <c r="D27" s="18"/>
      <c r="E27" s="18"/>
      <c r="F27" s="68"/>
    </row>
    <row r="28" spans="1:9" ht="15.75">
      <c r="A28" s="66"/>
      <c r="B28" s="67"/>
      <c r="C28" s="67"/>
      <c r="D28" s="67"/>
      <c r="E28" s="67"/>
      <c r="F28" s="68"/>
    </row>
    <row r="29" spans="1:9" ht="15.75">
      <c r="A29" s="66" t="s">
        <v>9</v>
      </c>
      <c r="B29" s="67"/>
      <c r="C29" s="29" t="s">
        <v>26</v>
      </c>
      <c r="D29" s="67"/>
      <c r="E29" s="67"/>
      <c r="F29" s="68"/>
    </row>
    <row r="30" spans="1:9">
      <c r="C30" s="84">
        <v>44249</v>
      </c>
      <c r="E30" s="18"/>
    </row>
    <row r="31" spans="1:9">
      <c r="A31" t="s">
        <v>10</v>
      </c>
      <c r="C31" s="28" t="s">
        <v>36</v>
      </c>
    </row>
    <row r="32" spans="1:9" ht="15.75" thickBot="1">
      <c r="C32" s="28"/>
    </row>
    <row r="33" spans="1:6" ht="15.75" thickBot="1">
      <c r="C33" s="18"/>
      <c r="D33" s="46" t="s">
        <v>34</v>
      </c>
      <c r="E33" s="18"/>
    </row>
    <row r="34" spans="1:6" ht="15.75" customHeight="1">
      <c r="A34" s="19" t="s">
        <v>11</v>
      </c>
      <c r="B34" s="20"/>
      <c r="C34" s="26">
        <v>46122000</v>
      </c>
      <c r="D34" s="61">
        <v>11000</v>
      </c>
      <c r="E34" s="49">
        <f>SUM(C34:D34)</f>
        <v>46133000</v>
      </c>
    </row>
    <row r="35" spans="1:6" ht="15.75" customHeight="1">
      <c r="A35" s="66" t="s">
        <v>12</v>
      </c>
      <c r="B35" s="20"/>
      <c r="C35" s="21">
        <v>-600000</v>
      </c>
      <c r="D35" s="55"/>
      <c r="E35" s="49">
        <f>SUM(C35:D35)</f>
        <v>-600000</v>
      </c>
    </row>
    <row r="36" spans="1:6" ht="15.75" thickBot="1">
      <c r="A36" s="30" t="s">
        <v>13</v>
      </c>
      <c r="B36" s="32"/>
      <c r="C36" s="33">
        <f>SUM(C33:C35)</f>
        <v>45522000</v>
      </c>
      <c r="D36" s="56">
        <f>SUM(D34:D35)</f>
        <v>11000</v>
      </c>
      <c r="E36" s="50">
        <f>SUM(E33:E35)</f>
        <v>45533000</v>
      </c>
    </row>
    <row r="37" spans="1:6" ht="15.75" thickBot="1">
      <c r="A37" s="22" t="s">
        <v>18</v>
      </c>
      <c r="B37" s="31"/>
      <c r="C37" s="47">
        <v>16000000</v>
      </c>
      <c r="D37" s="57">
        <v>0</v>
      </c>
      <c r="E37" s="51">
        <f>SUM(C37:D37)</f>
        <v>16000000</v>
      </c>
      <c r="F37" s="34"/>
    </row>
    <row r="38" spans="1:6" ht="15.75" customHeight="1">
      <c r="C38" s="27"/>
      <c r="D38" s="58"/>
      <c r="E38" s="34"/>
    </row>
    <row r="39" spans="1:6" ht="15.75" customHeight="1">
      <c r="A39" s="83" t="s">
        <v>28</v>
      </c>
      <c r="B39" s="20"/>
      <c r="C39" s="26">
        <v>53878000</v>
      </c>
      <c r="D39" s="82">
        <v>40000</v>
      </c>
      <c r="E39" s="52">
        <f>SUM(C39:D39)</f>
        <v>53918000</v>
      </c>
    </row>
    <row r="40" spans="1:6" ht="15.75" customHeight="1">
      <c r="A40" s="19" t="s">
        <v>14</v>
      </c>
      <c r="B40" s="20"/>
      <c r="C40" s="26">
        <v>-600000</v>
      </c>
      <c r="D40" s="59"/>
      <c r="E40" s="53">
        <f>SUM(C40:D40)</f>
        <v>-600000</v>
      </c>
    </row>
    <row r="41" spans="1:6" ht="15.75" thickBot="1">
      <c r="A41" s="19" t="s">
        <v>27</v>
      </c>
      <c r="B41" s="20"/>
      <c r="C41" s="26">
        <v>8244000</v>
      </c>
      <c r="D41" s="81">
        <v>-29000</v>
      </c>
      <c r="E41" s="53">
        <f>SUM(C41:D41)</f>
        <v>8215000</v>
      </c>
    </row>
    <row r="42" spans="1:6" ht="15.75" customHeight="1" thickBot="1">
      <c r="A42" s="22" t="s">
        <v>15</v>
      </c>
      <c r="B42" s="23"/>
      <c r="C42" s="48">
        <f>SUM(C39:C41)</f>
        <v>61522000</v>
      </c>
      <c r="D42" s="60">
        <f>SUM(D39:D41)</f>
        <v>11000</v>
      </c>
      <c r="E42" s="54">
        <f>SUM(E39:E41)</f>
        <v>61533000</v>
      </c>
    </row>
    <row r="43" spans="1:6" ht="15.75" customHeight="1">
      <c r="C43" s="24"/>
    </row>
    <row r="45" spans="1:6">
      <c r="A45" s="25" t="s">
        <v>16</v>
      </c>
      <c r="B45" s="25"/>
      <c r="C45" s="25"/>
      <c r="E45" s="73"/>
      <c r="F45" s="74"/>
    </row>
    <row r="46" spans="1:6" ht="15.75" customHeight="1">
      <c r="A46" s="25" t="s">
        <v>17</v>
      </c>
      <c r="B46" s="85">
        <v>44249</v>
      </c>
      <c r="C46" s="25"/>
      <c r="E46" s="73"/>
      <c r="F46" s="74"/>
    </row>
    <row r="47" spans="1:6">
      <c r="E47" s="73"/>
      <c r="F47" s="74"/>
    </row>
    <row r="48" spans="1:6" ht="15.75" customHeight="1">
      <c r="A48" s="42" t="s">
        <v>21</v>
      </c>
      <c r="C48" s="34">
        <f>SUM(E36,E37)</f>
        <v>61533000</v>
      </c>
      <c r="E48" s="75"/>
      <c r="F48" s="76"/>
    </row>
    <row r="49" spans="1:3" ht="15.75" customHeight="1">
      <c r="A49" s="42" t="s">
        <v>22</v>
      </c>
      <c r="C49" s="34">
        <f>SUM(E42)</f>
        <v>61533000</v>
      </c>
    </row>
  </sheetData>
  <sortState ref="A23:F27">
    <sortCondition ref="A23"/>
  </sortState>
  <mergeCells count="12">
    <mergeCell ref="C24:E24"/>
    <mergeCell ref="C25:E25"/>
    <mergeCell ref="A20:A21"/>
    <mergeCell ref="B20:B21"/>
    <mergeCell ref="C20:E21"/>
    <mergeCell ref="A23:F23"/>
    <mergeCell ref="F20:F21"/>
    <mergeCell ref="F10:F11"/>
    <mergeCell ref="A10:A11"/>
    <mergeCell ref="B10:B11"/>
    <mergeCell ref="C10:E11"/>
    <mergeCell ref="C22:E22"/>
  </mergeCells>
  <pageMargins left="0.7" right="0.7" top="0.78740157499999996" bottom="0.78740157499999996" header="0.3" footer="0.3"/>
  <pageSetup paperSize="9" scale="75" orientation="portrait" verticalDpi="180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2021-02-23T12:27:26Z</cp:lastPrinted>
  <dcterms:created xsi:type="dcterms:W3CDTF">2008-02-06T15:23:18Z</dcterms:created>
  <dcterms:modified xsi:type="dcterms:W3CDTF">2021-02-23T12:27:34Z</dcterms:modified>
</cp:coreProperties>
</file>