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D0269830-50A3-4294-887E-84EEBCE849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23" i="1"/>
  <c r="D39" i="1" l="1"/>
  <c r="F14" i="1"/>
  <c r="E37" i="1" l="1"/>
  <c r="C39" i="1" l="1"/>
  <c r="E32" i="1"/>
  <c r="E38" i="1"/>
  <c r="C33" i="1"/>
  <c r="E34" i="1"/>
  <c r="E31" i="1" l="1"/>
  <c r="E33" i="1" s="1"/>
  <c r="C45" i="1" s="1"/>
  <c r="E36" i="1"/>
  <c r="E39" i="1" l="1"/>
  <c r="C46" i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<sst xmlns="http://schemas.openxmlformats.org/spreadsheetml/2006/main" count="40" uniqueCount="32">
  <si>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</si>
  <si>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</si>
  <si>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</si>
  <si>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</si>
  <si>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</si>
  <si>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</si>
  <si>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</si>
  <si>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</si>
  <si>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</si>
  <si>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</si>
  <si>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</si>
  <si>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</si>
  <si>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</si>
  <si>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</si>
  <si>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</si>
  <si>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</si>
  <si>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</si>
  <si>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</si>
  <si>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</si>
  <si>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</si>
  <si>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</si>
  <si>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</si>
  <si>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</si>
  <si>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</si>
  <si>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</si>
  <si>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</si>
  <si>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</si>
  <si>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rozpočtová rezerva</t>
  </si>
  <si>
    <t>zvyšují se kapitálové výdaje</t>
  </si>
  <si>
    <t>RO 43 - 2021</t>
  </si>
  <si>
    <t>Záležitosti kultury - Starobělský betlém</t>
  </si>
  <si>
    <t>0947/RMOb-SB/1822/50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</si>
</sst>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35" fillId="3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8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right"/>
    </xf>
    <xf numFmtId="3" fontId="25" fillId="3" borderId="18" xfId="0" applyNumberFormat="1" applyFont="1" applyFill="1" applyBorder="1" applyAlignment="1">
      <alignment horizontal="right"/>
    </xf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M23" sqref="M23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43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95">
        <v>-140000</v>
      </c>
      <c r="G12" s="9"/>
      <c r="H12" s="10"/>
      <c r="I12" s="10"/>
    </row>
    <row r="13" spans="1:9" ht="18" thickBot="1">
      <c r="A13" s="77"/>
      <c r="B13" s="32"/>
      <c r="C13" s="88"/>
      <c r="D13" s="83"/>
      <c r="E13" s="84"/>
      <c r="F13" s="89"/>
      <c r="G13" s="9"/>
      <c r="H13" s="10"/>
      <c r="I13" s="10"/>
    </row>
    <row r="14" spans="1:9" ht="16.5" thickBot="1">
      <c r="A14" s="39" t="s">
        <v>8</v>
      </c>
      <c r="B14" s="11"/>
      <c r="C14" s="104"/>
      <c r="D14" s="105"/>
      <c r="E14" s="106"/>
      <c r="F14" s="96">
        <f>SUM(F12:F13)</f>
        <v>-140000</v>
      </c>
      <c r="G14" s="10"/>
      <c r="H14" s="10"/>
      <c r="I14" s="10"/>
    </row>
    <row r="15" spans="1:9">
      <c r="A15" s="12"/>
      <c r="C15" s="85"/>
      <c r="D15" s="85"/>
      <c r="E15" s="85"/>
      <c r="F15" s="13"/>
      <c r="G15" s="10"/>
      <c r="H15" s="10"/>
      <c r="I15" s="10"/>
    </row>
    <row r="16" spans="1:9">
      <c r="A16" s="8" t="s">
        <v>23</v>
      </c>
      <c r="C16" s="86"/>
      <c r="D16" s="85"/>
      <c r="E16" s="85"/>
      <c r="G16" s="10"/>
      <c r="H16" s="10"/>
      <c r="I16" s="10"/>
    </row>
    <row r="17" spans="1:9">
      <c r="A17" s="8"/>
      <c r="C17" s="86"/>
      <c r="D17" s="85"/>
      <c r="E17" s="85"/>
      <c r="G17" s="10"/>
      <c r="H17" s="10"/>
      <c r="I17" s="10"/>
    </row>
    <row r="18" spans="1:9" ht="15.75" thickBot="1">
      <c r="A18" s="26" t="s">
        <v>28</v>
      </c>
      <c r="C18" s="86"/>
      <c r="D18" s="85"/>
      <c r="E18" s="85"/>
      <c r="G18" s="10"/>
      <c r="H18" s="10"/>
      <c r="I18" s="10"/>
    </row>
    <row r="19" spans="1:9">
      <c r="A19" s="107" t="s">
        <v>4</v>
      </c>
      <c r="B19" s="107" t="s">
        <v>5</v>
      </c>
      <c r="C19" s="116" t="s">
        <v>6</v>
      </c>
      <c r="D19" s="117"/>
      <c r="E19" s="118"/>
      <c r="F19" s="107" t="s">
        <v>7</v>
      </c>
      <c r="G19" s="10"/>
      <c r="H19" s="10"/>
      <c r="I19" s="10"/>
    </row>
    <row r="20" spans="1:9" ht="15.75" thickBot="1">
      <c r="A20" s="115"/>
      <c r="B20" s="115"/>
      <c r="C20" s="119"/>
      <c r="D20" s="120"/>
      <c r="E20" s="121"/>
      <c r="F20" s="108" t="s">
        <v>7</v>
      </c>
      <c r="G20" s="10"/>
      <c r="H20" s="10"/>
      <c r="I20" s="10"/>
    </row>
    <row r="21" spans="1:9" ht="15.75">
      <c r="A21" s="100">
        <v>3319</v>
      </c>
      <c r="B21" s="100">
        <v>6127</v>
      </c>
      <c r="C21" s="92" t="s">
        <v>30</v>
      </c>
      <c r="D21" s="90"/>
      <c r="E21" s="91"/>
      <c r="F21" s="103">
        <v>140000</v>
      </c>
      <c r="G21" s="10"/>
      <c r="H21" s="10"/>
      <c r="I21" s="10"/>
    </row>
    <row r="22" spans="1:9" ht="16.5" thickBot="1">
      <c r="A22" s="97"/>
      <c r="B22" s="97"/>
      <c r="C22" s="101"/>
      <c r="D22" s="98"/>
      <c r="E22" s="99"/>
      <c r="F22" s="102"/>
      <c r="G22" s="10"/>
      <c r="H22" s="10"/>
      <c r="I22" s="10"/>
    </row>
    <row r="23" spans="1:9" ht="16.5" thickBot="1">
      <c r="A23" s="93" t="s">
        <v>8</v>
      </c>
      <c r="B23" s="94"/>
      <c r="C23" s="104"/>
      <c r="D23" s="105"/>
      <c r="E23" s="106"/>
      <c r="F23" s="75">
        <f>SUM(F21:F22)</f>
        <v>140000</v>
      </c>
    </row>
    <row r="24" spans="1:9" ht="15.75">
      <c r="C24" s="14"/>
      <c r="D24" s="14"/>
      <c r="E24" s="14"/>
      <c r="F24" s="42"/>
    </row>
    <row r="25" spans="1:9" ht="15.75">
      <c r="A25" s="40"/>
      <c r="B25" s="41"/>
      <c r="C25" s="41"/>
      <c r="D25" s="41"/>
      <c r="E25" s="41"/>
      <c r="F25" s="42"/>
    </row>
    <row r="26" spans="1:9" ht="15.75">
      <c r="A26" s="40" t="s">
        <v>9</v>
      </c>
      <c r="B26" s="41"/>
      <c r="C26" s="21" t="s">
        <v>26</v>
      </c>
      <c r="D26" s="41"/>
      <c r="E26" s="41"/>
      <c r="F26" s="42"/>
    </row>
    <row r="27" spans="1:9">
      <c r="C27" s="21">
        <v>44459</v>
      </c>
      <c r="E27" s="14"/>
    </row>
    <row r="28" spans="1:9">
      <c r="A28" t="s">
        <v>10</v>
      </c>
      <c r="C28" s="20" t="s">
        <v>31</v>
      </c>
    </row>
    <row r="29" spans="1:9" ht="15.75" thickBot="1">
      <c r="C29" s="20"/>
    </row>
    <row r="30" spans="1:9">
      <c r="C30" s="14"/>
      <c r="D30" s="44" t="s">
        <v>29</v>
      </c>
      <c r="E30" s="14"/>
    </row>
    <row r="31" spans="1:9">
      <c r="A31" s="53" t="s">
        <v>11</v>
      </c>
      <c r="B31" s="62"/>
      <c r="C31" s="58">
        <v>48969000</v>
      </c>
      <c r="D31" s="37"/>
      <c r="E31" s="45">
        <f>SUM(C31:D31)</f>
        <v>48969000</v>
      </c>
    </row>
    <row r="32" spans="1:9">
      <c r="A32" s="46" t="s">
        <v>12</v>
      </c>
      <c r="B32" s="63"/>
      <c r="C32" s="59">
        <v>-600000</v>
      </c>
      <c r="D32" s="34"/>
      <c r="E32" s="47">
        <f>SUM(C32:D32)</f>
        <v>-600000</v>
      </c>
    </row>
    <row r="33" spans="1:6" ht="15.75" thickBot="1">
      <c r="A33" s="48" t="s">
        <v>13</v>
      </c>
      <c r="B33" s="64"/>
      <c r="C33" s="60">
        <f>SUM(C30:C32)</f>
        <v>48369000</v>
      </c>
      <c r="D33" s="78">
        <f>SUM(D31:D32)</f>
        <v>0</v>
      </c>
      <c r="E33" s="49">
        <f>SUM(E30:E32)</f>
        <v>48369000</v>
      </c>
    </row>
    <row r="34" spans="1:6" ht="15.75" thickBot="1">
      <c r="A34" s="15" t="s">
        <v>18</v>
      </c>
      <c r="B34" s="65"/>
      <c r="C34" s="61">
        <v>16284000</v>
      </c>
      <c r="D34" s="35"/>
      <c r="E34" s="50">
        <f>SUM(C34:D34)</f>
        <v>16284000</v>
      </c>
      <c r="F34" s="22"/>
    </row>
    <row r="35" spans="1:6" ht="15.75" customHeight="1" thickBot="1">
      <c r="C35" s="19"/>
      <c r="D35" s="36"/>
      <c r="E35" s="22"/>
    </row>
    <row r="36" spans="1:6" ht="15.75" customHeight="1">
      <c r="A36" s="55" t="s">
        <v>24</v>
      </c>
      <c r="B36" s="62"/>
      <c r="C36" s="58">
        <v>55645000</v>
      </c>
      <c r="D36" s="37">
        <v>140000</v>
      </c>
      <c r="E36" s="51">
        <f>SUM(C36:D36)</f>
        <v>55785000</v>
      </c>
    </row>
    <row r="37" spans="1:6" ht="15.75" customHeight="1">
      <c r="A37" s="54" t="s">
        <v>14</v>
      </c>
      <c r="B37" s="63"/>
      <c r="C37" s="66">
        <v>-600000</v>
      </c>
      <c r="D37" s="43"/>
      <c r="E37" s="52">
        <f>SUM(C37:D37)</f>
        <v>-600000</v>
      </c>
    </row>
    <row r="38" spans="1:6" ht="15.75" thickBot="1">
      <c r="A38" s="56" t="s">
        <v>25</v>
      </c>
      <c r="B38" s="69"/>
      <c r="C38" s="67">
        <v>9608000</v>
      </c>
      <c r="D38" s="80">
        <v>-140000</v>
      </c>
      <c r="E38" s="57">
        <f>SUM(C38:D38)</f>
        <v>9468000</v>
      </c>
    </row>
    <row r="39" spans="1:6" ht="15.75" customHeight="1" thickBot="1">
      <c r="A39" s="15" t="s">
        <v>15</v>
      </c>
      <c r="B39" s="70"/>
      <c r="C39" s="68">
        <f>SUM(C36:C38)</f>
        <v>64653000</v>
      </c>
      <c r="D39" s="76">
        <f>SUM(D36:D38)</f>
        <v>0</v>
      </c>
      <c r="E39" s="33">
        <f>SUM(E36:E38)</f>
        <v>64653000</v>
      </c>
    </row>
    <row r="40" spans="1:6" ht="15.75" customHeight="1">
      <c r="C40" s="16"/>
    </row>
    <row r="42" spans="1:6">
      <c r="A42" s="17" t="s">
        <v>16</v>
      </c>
      <c r="B42" s="17"/>
      <c r="C42" s="17"/>
      <c r="E42" s="72"/>
      <c r="F42" s="71"/>
    </row>
    <row r="43" spans="1:6" ht="15.75" customHeight="1">
      <c r="A43" s="17" t="s">
        <v>17</v>
      </c>
      <c r="B43" s="18">
        <v>44459</v>
      </c>
      <c r="C43" s="17"/>
      <c r="E43" s="72"/>
      <c r="F43" s="71"/>
    </row>
    <row r="44" spans="1:6">
      <c r="E44" s="72"/>
      <c r="F44" s="71"/>
    </row>
    <row r="45" spans="1:6">
      <c r="A45" s="29" t="s">
        <v>21</v>
      </c>
      <c r="C45" s="22">
        <f>SUM(E33,E34)</f>
        <v>64653000</v>
      </c>
      <c r="E45" s="73"/>
      <c r="F45" s="74"/>
    </row>
    <row r="46" spans="1:6">
      <c r="A46" s="29" t="s">
        <v>22</v>
      </c>
      <c r="C46" s="22">
        <f>SUM(E36:E38)</f>
        <v>64653000</v>
      </c>
    </row>
  </sheetData>
  <sortState xmlns:xlrd2="http://schemas.microsoft.com/office/spreadsheetml/2017/richdata2" ref="C20:F28">
    <sortCondition ref="C20"/>
  </sortState>
  <mergeCells count="10">
    <mergeCell ref="C23:E23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2021-09-08T11:08:21Z</cp:lastPrinted>
  <dcterms:created xsi:type="dcterms:W3CDTF">2008-02-06T15:23:18Z</dcterms:created>
  <dcterms:modified xsi:type="dcterms:W3CDTF">2021-09-21T06:10:19Z</dcterms:modified>
</cp:coreProperties>
</file>