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CFACE71D-AC55-44DA-8224-417EF949CB9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F24" i="1"/>
  <c r="D40" i="1" l="1"/>
  <c r="F14" i="1"/>
  <c r="E38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<sst xmlns="http://schemas.openxmlformats.org/spreadsheetml/2006/main" count="41" uniqueCount="33">
  <si>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</si>
  <si>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</si>
  <si>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</si>
  <si>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</si>
  <si>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</si>
  <si>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</si>
  <si>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</si>
  <si>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</si>
  <si>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</si>
  <si>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</si>
  <si>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</si>
  <si>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</si>
  <si>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</si>
  <si>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</si>
  <si>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</si>
  <si>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</si>
  <si>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</si>
  <si>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</si>
  <si>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</si>
  <si>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</si>
  <si>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</si>
  <si>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</si>
  <si>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</si>
  <si>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</si>
  <si>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</si>
  <si>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</si>
  <si>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</si>
  <si>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snižuje rozpočtová rezerva</t>
  </si>
  <si>
    <t>RO 43 - 2021</t>
  </si>
  <si>
    <t>zvyšují se výdaje</t>
  </si>
  <si>
    <t>Požární ochrana - dobrovolná část (oprava fasády - úhrada pozastávky 5%)</t>
  </si>
  <si>
    <t>Odvádění a číštění odpadních vod - vybudování uliční vpusti a napojení na kanalizaci - u MŠ Mitrovická</t>
  </si>
  <si>
    <t>0949/RMOb-SB/1822/50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</si>
</sst>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charset val="238"/>
    </font>
    <font>
      <b/>
      <sz val="8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4" fillId="0" borderId="20" xfId="0" applyFont="1" applyBorder="1"/>
    <xf numFmtId="0" fontId="24" fillId="0" borderId="27" xfId="0" applyFont="1" applyBorder="1"/>
    <xf numFmtId="0" fontId="24" fillId="0" borderId="2" xfId="0" applyFont="1" applyBorder="1"/>
    <xf numFmtId="0" fontId="24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6" xfId="0" applyNumberFormat="1" applyFont="1" applyBorder="1" applyAlignment="1">
      <alignment horizontal="center"/>
    </xf>
    <xf numFmtId="3" fontId="6" fillId="0" borderId="23" xfId="0" applyNumberFormat="1" applyFont="1" applyBorder="1"/>
    <xf numFmtId="2" fontId="22" fillId="0" borderId="0" xfId="0" applyNumberFormat="1" applyFont="1"/>
    <xf numFmtId="3" fontId="26" fillId="0" borderId="25" xfId="0" applyNumberFormat="1" applyFont="1" applyBorder="1"/>
    <xf numFmtId="0" fontId="29" fillId="0" borderId="19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30" fillId="0" borderId="15" xfId="0" applyFont="1" applyBorder="1"/>
    <xf numFmtId="0" fontId="30" fillId="0" borderId="17" xfId="0" applyFont="1" applyBorder="1"/>
    <xf numFmtId="0" fontId="28" fillId="0" borderId="0" xfId="0" applyFont="1"/>
    <xf numFmtId="0" fontId="31" fillId="0" borderId="0" xfId="0" applyFont="1"/>
    <xf numFmtId="0" fontId="32" fillId="0" borderId="20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right"/>
    </xf>
    <xf numFmtId="0" fontId="0" fillId="3" borderId="19" xfId="0" applyFont="1" applyFill="1" applyBorder="1"/>
    <xf numFmtId="0" fontId="0" fillId="3" borderId="21" xfId="0" applyFont="1" applyFill="1" applyBorder="1"/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27" fillId="0" borderId="1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8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left"/>
    </xf>
    <xf numFmtId="3" fontId="8" fillId="3" borderId="5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horizontal="center" vertical="center" wrapText="1"/>
    </xf>
    <xf numFmtId="3" fontId="25" fillId="3" borderId="16" xfId="0" applyNumberFormat="1" applyFont="1" applyFill="1" applyBorder="1" applyAlignment="1">
      <alignment horizontal="right"/>
    </xf>
    <xf numFmtId="3" fontId="25" fillId="3" borderId="18" xfId="0" applyNumberFormat="1" applyFont="1" applyFill="1" applyBorder="1" applyAlignment="1">
      <alignment horizontal="right"/>
    </xf>
    <xf numFmtId="0" fontId="37" fillId="3" borderId="19" xfId="0" applyFont="1" applyFill="1" applyBorder="1" applyAlignment="1">
      <alignment horizontal="left"/>
    </xf>
    <xf numFmtId="0" fontId="28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5" fillId="3" borderId="13" xfId="0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J14" sqref="J14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30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42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7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7" t="s">
        <v>25</v>
      </c>
      <c r="D12" s="81"/>
      <c r="E12" s="82"/>
      <c r="F12" s="94">
        <v>-62000</v>
      </c>
      <c r="G12" s="9"/>
      <c r="H12" s="10"/>
      <c r="I12" s="10"/>
    </row>
    <row r="13" spans="1:9" ht="18" thickBot="1">
      <c r="A13" s="77"/>
      <c r="B13" s="32"/>
      <c r="C13" s="88"/>
      <c r="D13" s="83"/>
      <c r="E13" s="84"/>
      <c r="F13" s="89"/>
      <c r="G13" s="9"/>
      <c r="H13" s="10"/>
      <c r="I13" s="10"/>
    </row>
    <row r="14" spans="1:9" ht="16.5" thickBot="1">
      <c r="A14" s="39" t="s">
        <v>8</v>
      </c>
      <c r="B14" s="11"/>
      <c r="C14" s="106"/>
      <c r="D14" s="107"/>
      <c r="E14" s="108"/>
      <c r="F14" s="95">
        <f>SUM(F12:F13)</f>
        <v>-62000</v>
      </c>
      <c r="G14" s="10"/>
      <c r="H14" s="10"/>
      <c r="I14" s="10"/>
    </row>
    <row r="15" spans="1:9">
      <c r="A15" s="12"/>
      <c r="C15" s="85"/>
      <c r="D15" s="85"/>
      <c r="E15" s="85"/>
      <c r="F15" s="13"/>
      <c r="G15" s="10"/>
      <c r="H15" s="10"/>
      <c r="I15" s="10"/>
    </row>
    <row r="16" spans="1:9">
      <c r="A16" s="8" t="s">
        <v>23</v>
      </c>
      <c r="C16" s="86"/>
      <c r="D16" s="85"/>
      <c r="E16" s="85"/>
      <c r="G16" s="10"/>
      <c r="H16" s="10"/>
      <c r="I16" s="10"/>
    </row>
    <row r="17" spans="1:9">
      <c r="A17" s="8"/>
      <c r="C17" s="86"/>
      <c r="D17" s="85"/>
      <c r="E17" s="85"/>
      <c r="G17" s="10"/>
      <c r="H17" s="10"/>
      <c r="I17" s="10"/>
    </row>
    <row r="18" spans="1:9" ht="15.75" thickBot="1">
      <c r="A18" s="26" t="s">
        <v>29</v>
      </c>
      <c r="C18" s="86"/>
      <c r="D18" s="85"/>
      <c r="E18" s="85"/>
      <c r="G18" s="10"/>
      <c r="H18" s="10"/>
      <c r="I18" s="10"/>
    </row>
    <row r="19" spans="1:9">
      <c r="A19" s="109" t="s">
        <v>4</v>
      </c>
      <c r="B19" s="109" t="s">
        <v>5</v>
      </c>
      <c r="C19" s="118" t="s">
        <v>6</v>
      </c>
      <c r="D19" s="119"/>
      <c r="E19" s="120"/>
      <c r="F19" s="109" t="s">
        <v>7</v>
      </c>
      <c r="G19" s="10"/>
      <c r="H19" s="10"/>
      <c r="I19" s="10"/>
    </row>
    <row r="20" spans="1:9" ht="15.75" thickBot="1">
      <c r="A20" s="117"/>
      <c r="B20" s="117"/>
      <c r="C20" s="121"/>
      <c r="D20" s="122"/>
      <c r="E20" s="123"/>
      <c r="F20" s="110" t="s">
        <v>7</v>
      </c>
      <c r="G20" s="10"/>
      <c r="H20" s="10"/>
      <c r="I20" s="10"/>
    </row>
    <row r="21" spans="1:9" ht="15.75">
      <c r="A21" s="99">
        <v>5512</v>
      </c>
      <c r="B21" s="99">
        <v>5171</v>
      </c>
      <c r="C21" s="105" t="s">
        <v>30</v>
      </c>
      <c r="D21" s="90"/>
      <c r="E21" s="91"/>
      <c r="F21" s="104">
        <v>40000</v>
      </c>
      <c r="G21" s="10"/>
      <c r="H21" s="10"/>
      <c r="I21" s="10"/>
    </row>
    <row r="22" spans="1:9" ht="31.5" customHeight="1">
      <c r="A22" s="102">
        <v>2321</v>
      </c>
      <c r="B22" s="102">
        <v>6121</v>
      </c>
      <c r="C22" s="124" t="s">
        <v>31</v>
      </c>
      <c r="D22" s="125"/>
      <c r="E22" s="126"/>
      <c r="F22" s="103">
        <v>22000</v>
      </c>
      <c r="G22" s="10"/>
      <c r="H22" s="10"/>
      <c r="I22" s="10"/>
    </row>
    <row r="23" spans="1:9" ht="16.5" thickBot="1">
      <c r="A23" s="96"/>
      <c r="B23" s="96"/>
      <c r="C23" s="100"/>
      <c r="D23" s="97"/>
      <c r="E23" s="98"/>
      <c r="F23" s="101"/>
      <c r="G23" s="10"/>
      <c r="H23" s="10"/>
      <c r="I23" s="10"/>
    </row>
    <row r="24" spans="1:9" ht="16.5" thickBot="1">
      <c r="A24" s="92" t="s">
        <v>8</v>
      </c>
      <c r="B24" s="93"/>
      <c r="C24" s="106"/>
      <c r="D24" s="107"/>
      <c r="E24" s="108"/>
      <c r="F24" s="75">
        <f>SUM(F21:F23)</f>
        <v>62000</v>
      </c>
    </row>
    <row r="25" spans="1:9" ht="15.75">
      <c r="C25" s="14"/>
      <c r="D25" s="14"/>
      <c r="E25" s="14"/>
      <c r="F25" s="42"/>
    </row>
    <row r="26" spans="1:9" ht="15.75">
      <c r="A26" s="40"/>
      <c r="B26" s="41"/>
      <c r="C26" s="41"/>
      <c r="D26" s="41"/>
      <c r="E26" s="41"/>
      <c r="F26" s="42"/>
    </row>
    <row r="27" spans="1:9" ht="15.75">
      <c r="A27" s="40" t="s">
        <v>9</v>
      </c>
      <c r="B27" s="41"/>
      <c r="C27" s="21" t="s">
        <v>26</v>
      </c>
      <c r="D27" s="41"/>
      <c r="E27" s="41"/>
      <c r="F27" s="42"/>
    </row>
    <row r="28" spans="1:9">
      <c r="C28" s="21">
        <v>44459</v>
      </c>
      <c r="E28" s="14"/>
    </row>
    <row r="29" spans="1:9">
      <c r="A29" t="s">
        <v>10</v>
      </c>
      <c r="C29" s="20" t="s">
        <v>32</v>
      </c>
    </row>
    <row r="30" spans="1:9" ht="15.75" thickBot="1">
      <c r="C30" s="20"/>
    </row>
    <row r="31" spans="1:9">
      <c r="C31" s="14"/>
      <c r="D31" s="44" t="s">
        <v>28</v>
      </c>
      <c r="E31" s="14"/>
    </row>
    <row r="32" spans="1:9">
      <c r="A32" s="53" t="s">
        <v>11</v>
      </c>
      <c r="B32" s="62"/>
      <c r="C32" s="58">
        <v>48969000</v>
      </c>
      <c r="D32" s="37"/>
      <c r="E32" s="45">
        <f>SUM(C32:D32)</f>
        <v>48969000</v>
      </c>
    </row>
    <row r="33" spans="1:6">
      <c r="A33" s="46" t="s">
        <v>12</v>
      </c>
      <c r="B33" s="63"/>
      <c r="C33" s="59">
        <v>-600000</v>
      </c>
      <c r="D33" s="34"/>
      <c r="E33" s="47">
        <f>SUM(C33:D33)</f>
        <v>-600000</v>
      </c>
    </row>
    <row r="34" spans="1:6" ht="15.75" thickBot="1">
      <c r="A34" s="48" t="s">
        <v>13</v>
      </c>
      <c r="B34" s="64"/>
      <c r="C34" s="60">
        <f>SUM(C31:C33)</f>
        <v>48369000</v>
      </c>
      <c r="D34" s="78">
        <f>SUM(D32:D33)</f>
        <v>0</v>
      </c>
      <c r="E34" s="49">
        <f>SUM(E31:E33)</f>
        <v>48369000</v>
      </c>
    </row>
    <row r="35" spans="1:6" ht="15.75" thickBot="1">
      <c r="A35" s="15" t="s">
        <v>18</v>
      </c>
      <c r="B35" s="65"/>
      <c r="C35" s="61">
        <v>16284000</v>
      </c>
      <c r="D35" s="35"/>
      <c r="E35" s="50">
        <f>SUM(C35:D35)</f>
        <v>16284000</v>
      </c>
      <c r="F35" s="22"/>
    </row>
    <row r="36" spans="1:6" ht="15.75" customHeight="1" thickBot="1">
      <c r="C36" s="19"/>
      <c r="D36" s="36"/>
      <c r="E36" s="22"/>
    </row>
    <row r="37" spans="1:6" ht="15.75" customHeight="1">
      <c r="A37" s="55" t="s">
        <v>24</v>
      </c>
      <c r="B37" s="62"/>
      <c r="C37" s="58">
        <v>55645000</v>
      </c>
      <c r="D37" s="37">
        <v>140000</v>
      </c>
      <c r="E37" s="51">
        <f>SUM(C37:D37)</f>
        <v>55785000</v>
      </c>
    </row>
    <row r="38" spans="1:6" ht="15.75" customHeight="1">
      <c r="A38" s="54" t="s">
        <v>14</v>
      </c>
      <c r="B38" s="63"/>
      <c r="C38" s="66">
        <v>-600000</v>
      </c>
      <c r="D38" s="43"/>
      <c r="E38" s="52">
        <f>SUM(C38:D38)</f>
        <v>-600000</v>
      </c>
    </row>
    <row r="39" spans="1:6" ht="15.75" thickBot="1">
      <c r="A39" s="56" t="s">
        <v>25</v>
      </c>
      <c r="B39" s="69"/>
      <c r="C39" s="67">
        <v>9608000</v>
      </c>
      <c r="D39" s="80">
        <v>-140000</v>
      </c>
      <c r="E39" s="57">
        <f>SUM(C39:D39)</f>
        <v>9468000</v>
      </c>
    </row>
    <row r="40" spans="1:6" ht="15.75" customHeight="1" thickBot="1">
      <c r="A40" s="15" t="s">
        <v>15</v>
      </c>
      <c r="B40" s="70"/>
      <c r="C40" s="68">
        <f>SUM(C37:C39)</f>
        <v>64653000</v>
      </c>
      <c r="D40" s="76">
        <f>SUM(D37:D39)</f>
        <v>0</v>
      </c>
      <c r="E40" s="33">
        <f>SUM(E37:E39)</f>
        <v>64653000</v>
      </c>
    </row>
    <row r="41" spans="1:6" ht="15.75" customHeight="1">
      <c r="C41" s="16"/>
    </row>
    <row r="43" spans="1:6">
      <c r="A43" s="17" t="s">
        <v>16</v>
      </c>
      <c r="B43" s="17"/>
      <c r="C43" s="17"/>
      <c r="E43" s="72"/>
      <c r="F43" s="71"/>
    </row>
    <row r="44" spans="1:6" ht="15.75" customHeight="1">
      <c r="A44" s="17" t="s">
        <v>17</v>
      </c>
      <c r="B44" s="18">
        <v>44459</v>
      </c>
      <c r="C44" s="17"/>
      <c r="E44" s="72"/>
      <c r="F44" s="71"/>
    </row>
    <row r="45" spans="1:6">
      <c r="E45" s="72"/>
      <c r="F45" s="71"/>
    </row>
    <row r="46" spans="1:6">
      <c r="A46" s="29" t="s">
        <v>21</v>
      </c>
      <c r="C46" s="22">
        <f>SUM(E34,E35)</f>
        <v>64653000</v>
      </c>
      <c r="E46" s="73"/>
      <c r="F46" s="74"/>
    </row>
    <row r="47" spans="1:6">
      <c r="A47" s="29" t="s">
        <v>22</v>
      </c>
      <c r="C47" s="22">
        <f>SUM(E37:E39)</f>
        <v>64653000</v>
      </c>
    </row>
  </sheetData>
  <sortState xmlns:xlrd2="http://schemas.microsoft.com/office/spreadsheetml/2017/richdata2" ref="C20:F29">
    <sortCondition ref="C20"/>
  </sortState>
  <mergeCells count="11">
    <mergeCell ref="C24:E24"/>
    <mergeCell ref="F10:F11"/>
    <mergeCell ref="A10:A11"/>
    <mergeCell ref="B10:B11"/>
    <mergeCell ref="C10:E11"/>
    <mergeCell ref="A19:A20"/>
    <mergeCell ref="B19:B20"/>
    <mergeCell ref="C19:E20"/>
    <mergeCell ref="F19:F20"/>
    <mergeCell ref="C14:E14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2021-09-08T11:08:21Z</cp:lastPrinted>
  <dcterms:created xsi:type="dcterms:W3CDTF">2008-02-06T15:23:18Z</dcterms:created>
  <dcterms:modified xsi:type="dcterms:W3CDTF">2021-09-21T05:40:24Z</dcterms:modified>
</cp:coreProperties>
</file>