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BF596BCA-3B9A-4B74-87A9-801236B2548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E38" i="1" l="1"/>
  <c r="F24" i="1" l="1"/>
  <c r="D40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<sst xmlns="http://schemas.openxmlformats.org/spreadsheetml/2006/main" count="41" uniqueCount="33">
  <si>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</si>
  <si>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</si>
  <si>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</si>
  <si>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</si>
  <si>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</si>
  <si>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</si>
  <si>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</si>
  <si>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</si>
  <si>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</si>
  <si>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</si>
  <si>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</si>
  <si>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</si>
  <si>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</si>
  <si>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</si>
  <si>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</si>
  <si>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</si>
  <si>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</si>
  <si>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</si>
  <si>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</si>
  <si>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</si>
  <si>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</si>
  <si>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</si>
  <si>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</si>
  <si>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</si>
  <si>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</si>
  <si>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</si>
  <si>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</si>
  <si>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snižuje se rozpočtová rezerva</t>
  </si>
  <si>
    <t>zvyšujjí se výdaje rozpočtu</t>
  </si>
  <si>
    <t>RO 33 - 2021</t>
  </si>
  <si>
    <t>(peněžní dar - Libor Richtár, tenisový turnaj)</t>
  </si>
  <si>
    <t>Ostatní zájmová činnost a rekreace</t>
  </si>
  <si>
    <t>0892/RMOb-SB/1822/46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</si>
</sst>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2"/>
      <color theme="1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8" fillId="0" borderId="14" xfId="0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6" fillId="0" borderId="23" xfId="0" applyNumberFormat="1" applyFont="1" applyBorder="1"/>
    <xf numFmtId="0" fontId="28" fillId="0" borderId="20" xfId="0" applyFont="1" applyFill="1" applyBorder="1" applyAlignment="1">
      <alignment horizontal="left"/>
    </xf>
    <xf numFmtId="3" fontId="29" fillId="3" borderId="1" xfId="0" applyNumberFormat="1" applyFont="1" applyFill="1" applyBorder="1" applyAlignment="1">
      <alignment horizontal="right"/>
    </xf>
    <xf numFmtId="0" fontId="30" fillId="3" borderId="13" xfId="0" applyFont="1" applyFill="1" applyBorder="1" applyAlignment="1">
      <alignment horizontal="left"/>
    </xf>
    <xf numFmtId="2" fontId="23" fillId="0" borderId="0" xfId="0" applyNumberFormat="1" applyFont="1"/>
    <xf numFmtId="0" fontId="31" fillId="0" borderId="13" xfId="0" applyFont="1" applyFill="1" applyBorder="1" applyAlignment="1">
      <alignment horizontal="left"/>
    </xf>
    <xf numFmtId="3" fontId="32" fillId="0" borderId="25" xfId="0" applyNumberFormat="1" applyFont="1" applyBorder="1"/>
    <xf numFmtId="3" fontId="33" fillId="0" borderId="18" xfId="0" applyNumberFormat="1" applyFont="1" applyFill="1" applyBorder="1" applyAlignment="1">
      <alignment horizontal="right"/>
    </xf>
    <xf numFmtId="3" fontId="33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Normal="100" workbookViewId="0">
      <selection activeCell="J12" sqref="J12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3.140625" customWidth="1"/>
    <col min="5" max="5" width="23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48">
        <v>33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106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3" t="s">
        <v>27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7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37">
        <v>6330</v>
      </c>
      <c r="B12" s="38">
        <v>6330</v>
      </c>
      <c r="C12" s="103" t="s">
        <v>25</v>
      </c>
      <c r="D12" s="38"/>
      <c r="E12" s="39"/>
      <c r="F12" s="109">
        <v>-5000</v>
      </c>
      <c r="G12" s="9"/>
      <c r="H12" s="10"/>
      <c r="I12" s="10"/>
    </row>
    <row r="13" spans="1:9" ht="18" thickBot="1">
      <c r="A13" s="100"/>
      <c r="B13" s="40"/>
      <c r="C13" s="107"/>
      <c r="D13" s="41"/>
      <c r="E13" s="42"/>
      <c r="F13" s="99"/>
      <c r="G13" s="9"/>
      <c r="H13" s="10"/>
      <c r="I13" s="10"/>
    </row>
    <row r="14" spans="1:9" ht="16.5" thickBot="1">
      <c r="A14" s="49" t="s">
        <v>8</v>
      </c>
      <c r="B14" s="11"/>
      <c r="C14" s="12"/>
      <c r="D14" s="13"/>
      <c r="E14" s="14"/>
      <c r="F14" s="110">
        <f>SUM(F12:F13)</f>
        <v>-5000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3" t="s">
        <v>28</v>
      </c>
      <c r="C18" s="17"/>
      <c r="G18" s="10"/>
      <c r="H18" s="10"/>
      <c r="I18" s="10"/>
    </row>
    <row r="19" spans="1:9">
      <c r="A19" s="111" t="s">
        <v>4</v>
      </c>
      <c r="B19" s="111" t="s">
        <v>5</v>
      </c>
      <c r="C19" s="113" t="s">
        <v>6</v>
      </c>
      <c r="D19" s="114"/>
      <c r="E19" s="115"/>
      <c r="F19" s="111" t="s">
        <v>7</v>
      </c>
      <c r="G19" s="10"/>
      <c r="H19" s="10"/>
      <c r="I19" s="10"/>
    </row>
    <row r="20" spans="1:9" ht="15.75" thickBot="1">
      <c r="A20" s="112"/>
      <c r="B20" s="112"/>
      <c r="C20" s="116"/>
      <c r="D20" s="117"/>
      <c r="E20" s="118"/>
      <c r="F20" s="112" t="s">
        <v>7</v>
      </c>
      <c r="G20" s="10"/>
      <c r="H20" s="10"/>
      <c r="I20" s="10"/>
    </row>
    <row r="21" spans="1:9" ht="15.75">
      <c r="A21" s="95">
        <v>3429</v>
      </c>
      <c r="B21" s="95">
        <v>5492</v>
      </c>
      <c r="C21" s="84" t="s">
        <v>31</v>
      </c>
      <c r="D21" s="85"/>
      <c r="E21" s="86"/>
      <c r="F21" s="104">
        <v>5000</v>
      </c>
      <c r="G21" s="10"/>
      <c r="H21" s="10"/>
      <c r="I21" s="10"/>
    </row>
    <row r="22" spans="1:9" ht="15.75">
      <c r="A22" s="92"/>
      <c r="B22" s="92"/>
      <c r="C22" s="105" t="s">
        <v>30</v>
      </c>
      <c r="D22" s="82"/>
      <c r="E22" s="83"/>
      <c r="F22" s="101"/>
      <c r="G22" s="10"/>
      <c r="H22" s="10"/>
      <c r="I22" s="10"/>
    </row>
    <row r="23" spans="1:9" ht="16.5" thickBot="1">
      <c r="A23" s="93"/>
      <c r="B23" s="94"/>
      <c r="C23" s="96"/>
      <c r="D23" s="87"/>
      <c r="E23" s="88"/>
      <c r="F23" s="101"/>
      <c r="G23" s="10"/>
      <c r="H23" s="10"/>
      <c r="I23" s="10"/>
    </row>
    <row r="24" spans="1:9" ht="16.5" thickBot="1">
      <c r="A24" s="49" t="s">
        <v>8</v>
      </c>
      <c r="B24" s="18"/>
      <c r="C24" s="19"/>
      <c r="D24" s="20"/>
      <c r="E24" s="20"/>
      <c r="F24" s="97">
        <f>SUM(F21:F23)</f>
        <v>5000</v>
      </c>
    </row>
    <row r="25" spans="1:9" ht="15.75">
      <c r="C25" s="21"/>
      <c r="D25" s="21"/>
      <c r="E25" s="21"/>
      <c r="F25" s="52"/>
    </row>
    <row r="26" spans="1:9" ht="15.75">
      <c r="A26" s="50"/>
      <c r="B26" s="51"/>
      <c r="C26" s="51"/>
      <c r="D26" s="51"/>
      <c r="E26" s="51"/>
      <c r="F26" s="52"/>
    </row>
    <row r="27" spans="1:9" ht="15.75">
      <c r="A27" s="50" t="s">
        <v>9</v>
      </c>
      <c r="B27" s="51"/>
      <c r="C27" s="28" t="s">
        <v>26</v>
      </c>
      <c r="D27" s="51"/>
      <c r="E27" s="51"/>
      <c r="F27" s="52"/>
    </row>
    <row r="28" spans="1:9">
      <c r="C28" s="28">
        <v>44375</v>
      </c>
      <c r="E28" s="21"/>
    </row>
    <row r="29" spans="1:9">
      <c r="A29" t="s">
        <v>10</v>
      </c>
      <c r="C29" s="27" t="s">
        <v>32</v>
      </c>
    </row>
    <row r="30" spans="1:9" ht="15.75" thickBot="1">
      <c r="C30" s="27"/>
    </row>
    <row r="31" spans="1:9" ht="15.75" thickBot="1">
      <c r="C31" s="21"/>
      <c r="D31" s="54" t="s">
        <v>29</v>
      </c>
      <c r="E31" s="21"/>
    </row>
    <row r="32" spans="1:9">
      <c r="A32" s="63" t="s">
        <v>11</v>
      </c>
      <c r="B32" s="72"/>
      <c r="C32" s="68">
        <v>47264000</v>
      </c>
      <c r="D32" s="47"/>
      <c r="E32" s="55">
        <f>SUM(C32:D32)</f>
        <v>47264000</v>
      </c>
    </row>
    <row r="33" spans="1:6">
      <c r="A33" s="56" t="s">
        <v>12</v>
      </c>
      <c r="B33" s="73"/>
      <c r="C33" s="69">
        <v>-600000</v>
      </c>
      <c r="D33" s="44"/>
      <c r="E33" s="57">
        <f>SUM(C33:D33)</f>
        <v>-600000</v>
      </c>
    </row>
    <row r="34" spans="1:6" ht="15.75" thickBot="1">
      <c r="A34" s="58" t="s">
        <v>13</v>
      </c>
      <c r="B34" s="74"/>
      <c r="C34" s="70">
        <f>SUM(C31:C33)</f>
        <v>46664000</v>
      </c>
      <c r="D34" s="102"/>
      <c r="E34" s="59">
        <f>SUM(E31:E33)</f>
        <v>46664000</v>
      </c>
    </row>
    <row r="35" spans="1:6" ht="15.75" thickBot="1">
      <c r="A35" s="22" t="s">
        <v>18</v>
      </c>
      <c r="B35" s="75"/>
      <c r="C35" s="71">
        <v>16218000</v>
      </c>
      <c r="D35" s="45"/>
      <c r="E35" s="60">
        <f>SUM(C35:D35)</f>
        <v>16218000</v>
      </c>
      <c r="F35" s="29"/>
    </row>
    <row r="36" spans="1:6" ht="15.75" customHeight="1" thickBot="1">
      <c r="C36" s="26"/>
      <c r="D36" s="46"/>
      <c r="E36" s="29"/>
    </row>
    <row r="37" spans="1:6" ht="15.75" customHeight="1">
      <c r="A37" s="65" t="s">
        <v>24</v>
      </c>
      <c r="B37" s="72"/>
      <c r="C37" s="68">
        <v>53562000</v>
      </c>
      <c r="D37" s="47">
        <v>5000</v>
      </c>
      <c r="E37" s="61">
        <f>SUM(C37:D37)</f>
        <v>53567000</v>
      </c>
    </row>
    <row r="38" spans="1:6" ht="15.75" customHeight="1">
      <c r="A38" s="64" t="s">
        <v>14</v>
      </c>
      <c r="B38" s="73"/>
      <c r="C38" s="76">
        <v>-600000</v>
      </c>
      <c r="D38" s="53"/>
      <c r="E38" s="62">
        <f>SUM(C38:D38)</f>
        <v>-600000</v>
      </c>
    </row>
    <row r="39" spans="1:6" ht="15.75" thickBot="1">
      <c r="A39" s="66" t="s">
        <v>25</v>
      </c>
      <c r="B39" s="79"/>
      <c r="C39" s="77">
        <v>9920000</v>
      </c>
      <c r="D39" s="108">
        <v>-5000</v>
      </c>
      <c r="E39" s="67">
        <f>SUM(C39:D39)</f>
        <v>9915000</v>
      </c>
    </row>
    <row r="40" spans="1:6" ht="15.75" customHeight="1" thickBot="1">
      <c r="A40" s="22" t="s">
        <v>15</v>
      </c>
      <c r="B40" s="80"/>
      <c r="C40" s="78">
        <f>SUM(C37:C39)</f>
        <v>62882000</v>
      </c>
      <c r="D40" s="98">
        <f>SUM(D37:D39)</f>
        <v>0</v>
      </c>
      <c r="E40" s="43">
        <f>SUM(E37:E39)</f>
        <v>62882000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89"/>
      <c r="F43" s="81"/>
    </row>
    <row r="44" spans="1:6" ht="15.75" customHeight="1">
      <c r="A44" s="24" t="s">
        <v>17</v>
      </c>
      <c r="B44" s="25">
        <v>44375</v>
      </c>
      <c r="C44" s="24"/>
      <c r="E44" s="89"/>
      <c r="F44" s="81"/>
    </row>
    <row r="45" spans="1:6">
      <c r="E45" s="89"/>
      <c r="F45" s="81"/>
    </row>
    <row r="46" spans="1:6">
      <c r="A46" s="36" t="s">
        <v>21</v>
      </c>
      <c r="C46" s="29">
        <f>SUM(E34,E35)</f>
        <v>62882000</v>
      </c>
      <c r="E46" s="90"/>
      <c r="F46" s="91"/>
    </row>
    <row r="47" spans="1:6">
      <c r="A47" s="36" t="s">
        <v>22</v>
      </c>
      <c r="C47" s="29">
        <f>SUM(E37:E39)</f>
        <v>62882000</v>
      </c>
    </row>
  </sheetData>
  <sortState xmlns:xlrd2="http://schemas.microsoft.com/office/spreadsheetml/2017/richdata2" ref="C20:F29">
    <sortCondition ref="C20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2021-06-30T05:10:34Z</cp:lastPrinted>
  <dcterms:created xsi:type="dcterms:W3CDTF">2008-02-06T15:23:18Z</dcterms:created>
  <dcterms:modified xsi:type="dcterms:W3CDTF">2021-06-30T14:06:34Z</dcterms:modified>
</cp:coreProperties>
</file>