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18FFB489-19B1-4F5F-BAD2-29502767F45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7" i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l="1"/>
  <c r="C50" i="1"/>
</calcChain>
</file>

<file path=xl/sharedStrings.xml><?xml version="1.0" encoding="utf-8"?>
<sst xmlns="http://schemas.openxmlformats.org/spreadsheetml/2006/main" count="47" uniqueCount="38">
  <si>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</si>
  <si>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</si>
  <si>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</si>
  <si>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</si>
  <si>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</si>
  <si>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</si>
  <si>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</si>
  <si>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</si>
  <si>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</si>
  <si>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</si>
  <si>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</si>
  <si>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</si>
  <si>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</si>
  <si>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</si>
  <si>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</si>
  <si>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</si>
  <si>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</si>
  <si>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</si>
  <si>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</si>
  <si>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</si>
  <si>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</si>
  <si>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</si>
  <si>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</si>
  <si>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</si>
  <si>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</si>
  <si>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</si>
  <si>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 xml:space="preserve">Rada MOb Stará Bělá </t>
  </si>
  <si>
    <t>(sociální práce - UZ 13015)</t>
  </si>
  <si>
    <t>snižujjí se příjmy rozpočtu a zvyšují se příjmy rozpočtu</t>
  </si>
  <si>
    <t>Neinvestiční převody mezi statutárními městy a městskými obvody</t>
  </si>
  <si>
    <t>plavecký výcvik - UZ 91</t>
  </si>
  <si>
    <t>testování žáků v ZŠ do výše 50% nákladů - UZ 5213</t>
  </si>
  <si>
    <t>zvyšují se výdaje rozpočtu a snižují se výdaje rozpočtu</t>
  </si>
  <si>
    <t>Základní škola - plavecký výcvik (UZ 91)</t>
  </si>
  <si>
    <t>Krizové řízení - náklady na pořízení antigenních testů (UZ 5213)</t>
  </si>
  <si>
    <t>RO 25 - 2021</t>
  </si>
  <si>
    <t>(+-)</t>
  </si>
  <si>
    <t>0867/RMOb-SB/1822/45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</si>
</sst>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8" fillId="0" borderId="24" xfId="0" applyFont="1" applyFill="1" applyBorder="1" applyAlignment="1">
      <alignment horizontal="left"/>
    </xf>
    <xf numFmtId="0" fontId="25" fillId="0" borderId="0" xfId="0" applyFont="1" applyBorder="1"/>
    <xf numFmtId="0" fontId="25" fillId="0" borderId="33" xfId="0" applyFont="1" applyBorder="1"/>
    <xf numFmtId="3" fontId="8" fillId="0" borderId="14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29" fillId="0" borderId="25" xfId="0" applyNumberFormat="1" applyFont="1" applyBorder="1"/>
    <xf numFmtId="0" fontId="30" fillId="0" borderId="13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3" fontId="6" fillId="0" borderId="23" xfId="0" applyNumberFormat="1" applyFont="1" applyBorder="1"/>
    <xf numFmtId="3" fontId="31" fillId="0" borderId="18" xfId="0" applyNumberFormat="1" applyFont="1" applyFill="1" applyBorder="1" applyAlignment="1">
      <alignment horizontal="right"/>
    </xf>
    <xf numFmtId="0" fontId="32" fillId="0" borderId="20" xfId="0" applyFont="1" applyFill="1" applyBorder="1" applyAlignment="1">
      <alignment horizontal="left"/>
    </xf>
    <xf numFmtId="0" fontId="32" fillId="0" borderId="32" xfId="0" applyFont="1" applyFill="1" applyBorder="1" applyAlignment="1">
      <alignment horizontal="left"/>
    </xf>
    <xf numFmtId="3" fontId="31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7" zoomScaleNormal="100" workbookViewId="0">
      <selection activeCell="J23" sqref="J23:J24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0">
        <v>25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22" t="s">
        <v>4</v>
      </c>
      <c r="B10" s="122" t="s">
        <v>5</v>
      </c>
      <c r="C10" s="124" t="s">
        <v>6</v>
      </c>
      <c r="D10" s="125"/>
      <c r="E10" s="126"/>
      <c r="F10" s="122" t="s">
        <v>7</v>
      </c>
      <c r="G10" s="9"/>
    </row>
    <row r="11" spans="1:9" ht="15.75" thickBot="1">
      <c r="A11" s="123"/>
      <c r="B11" s="123"/>
      <c r="C11" s="127"/>
      <c r="D11" s="128"/>
      <c r="E11" s="129"/>
      <c r="F11" s="123" t="s">
        <v>7</v>
      </c>
      <c r="G11" s="9"/>
      <c r="H11" s="10"/>
      <c r="I11" s="10"/>
    </row>
    <row r="12" spans="1:9" ht="15.75">
      <c r="A12" s="38">
        <v>6330</v>
      </c>
      <c r="B12" s="39">
        <v>4137</v>
      </c>
      <c r="C12" s="119" t="s">
        <v>29</v>
      </c>
      <c r="D12" s="39"/>
      <c r="E12" s="40"/>
      <c r="F12" s="118">
        <v>-53000</v>
      </c>
      <c r="G12" s="9"/>
      <c r="H12" s="10"/>
      <c r="I12" s="10"/>
    </row>
    <row r="13" spans="1:9" ht="17.25">
      <c r="A13" s="112"/>
      <c r="B13" s="41"/>
      <c r="C13" s="100" t="s">
        <v>30</v>
      </c>
      <c r="D13" s="42"/>
      <c r="E13" s="43"/>
      <c r="F13" s="107"/>
      <c r="G13" s="9"/>
      <c r="H13" s="10"/>
      <c r="I13" s="10"/>
    </row>
    <row r="14" spans="1:9" ht="17.25">
      <c r="A14" s="108"/>
      <c r="B14" s="109"/>
      <c r="C14" s="115"/>
      <c r="D14" s="110"/>
      <c r="E14" s="111"/>
      <c r="F14" s="107"/>
      <c r="G14" s="9"/>
      <c r="H14" s="10"/>
      <c r="I14" s="10"/>
    </row>
    <row r="15" spans="1:9" ht="17.25">
      <c r="A15" s="108">
        <v>6330</v>
      </c>
      <c r="B15" s="109">
        <v>4137</v>
      </c>
      <c r="C15" s="120" t="s">
        <v>29</v>
      </c>
      <c r="D15" s="110"/>
      <c r="E15" s="111"/>
      <c r="F15" s="107">
        <v>53000</v>
      </c>
      <c r="G15" s="9"/>
      <c r="H15" s="10"/>
      <c r="I15" s="10"/>
    </row>
    <row r="16" spans="1:9" ht="18" thickBot="1">
      <c r="A16" s="102"/>
      <c r="B16" s="103"/>
      <c r="C16" s="104" t="s">
        <v>31</v>
      </c>
      <c r="D16" s="105"/>
      <c r="E16" s="106"/>
      <c r="F16" s="49"/>
      <c r="G16" s="9"/>
      <c r="H16" s="10"/>
      <c r="I16" s="10"/>
    </row>
    <row r="17" spans="1:9" ht="16.5" thickBot="1">
      <c r="A17" s="51" t="s">
        <v>8</v>
      </c>
      <c r="B17" s="11"/>
      <c r="C17" s="12"/>
      <c r="D17" s="13"/>
      <c r="E17" s="14"/>
      <c r="F17" s="99">
        <f>SUM(F12:F16)</f>
        <v>0</v>
      </c>
      <c r="G17" s="10"/>
      <c r="H17" s="10"/>
      <c r="I17" s="10"/>
    </row>
    <row r="18" spans="1:9">
      <c r="A18" s="15"/>
      <c r="F18" s="16"/>
      <c r="G18" s="10"/>
      <c r="H18" s="10"/>
      <c r="I18" s="10"/>
    </row>
    <row r="19" spans="1:9">
      <c r="A19" s="8" t="s">
        <v>23</v>
      </c>
      <c r="C19" s="17"/>
      <c r="G19" s="10"/>
      <c r="H19" s="10"/>
      <c r="I19" s="10"/>
    </row>
    <row r="20" spans="1:9">
      <c r="A20" s="8"/>
      <c r="C20" s="17"/>
      <c r="G20" s="10"/>
      <c r="H20" s="10"/>
      <c r="I20" s="10"/>
    </row>
    <row r="21" spans="1:9" ht="15.75" thickBot="1">
      <c r="A21" s="33" t="s">
        <v>32</v>
      </c>
      <c r="C21" s="17"/>
      <c r="G21" s="10"/>
      <c r="H21" s="10"/>
      <c r="I21" s="10"/>
    </row>
    <row r="22" spans="1:9">
      <c r="A22" s="122" t="s">
        <v>4</v>
      </c>
      <c r="B22" s="122" t="s">
        <v>5</v>
      </c>
      <c r="C22" s="124" t="s">
        <v>6</v>
      </c>
      <c r="D22" s="125"/>
      <c r="E22" s="126"/>
      <c r="F22" s="122" t="s">
        <v>7</v>
      </c>
      <c r="G22" s="10"/>
      <c r="H22" s="10"/>
      <c r="I22" s="10"/>
    </row>
    <row r="23" spans="1:9" ht="15.75" thickBot="1">
      <c r="A23" s="123"/>
      <c r="B23" s="123"/>
      <c r="C23" s="127"/>
      <c r="D23" s="128"/>
      <c r="E23" s="129"/>
      <c r="F23" s="123" t="s">
        <v>7</v>
      </c>
      <c r="G23" s="10"/>
      <c r="H23" s="10"/>
      <c r="I23" s="10"/>
    </row>
    <row r="24" spans="1:9" ht="15.75">
      <c r="A24" s="97">
        <v>3113</v>
      </c>
      <c r="B24" s="97">
        <v>5169</v>
      </c>
      <c r="C24" s="86" t="s">
        <v>33</v>
      </c>
      <c r="D24" s="87"/>
      <c r="E24" s="88"/>
      <c r="F24" s="121">
        <v>-53000</v>
      </c>
      <c r="G24" s="10"/>
      <c r="H24" s="10"/>
      <c r="I24" s="10"/>
    </row>
    <row r="25" spans="1:9" ht="15.75">
      <c r="A25" s="94"/>
      <c r="B25" s="94"/>
      <c r="C25" s="116" t="s">
        <v>27</v>
      </c>
      <c r="D25" s="84"/>
      <c r="E25" s="85"/>
      <c r="F25" s="113"/>
      <c r="G25" s="10"/>
      <c r="H25" s="10"/>
      <c r="I25" s="10"/>
    </row>
    <row r="26" spans="1:9" ht="16.5" thickBot="1">
      <c r="A26" s="95">
        <v>5213</v>
      </c>
      <c r="B26" s="96">
        <v>5133</v>
      </c>
      <c r="C26" s="98" t="s">
        <v>34</v>
      </c>
      <c r="D26" s="89"/>
      <c r="E26" s="90"/>
      <c r="F26" s="113">
        <v>53000</v>
      </c>
      <c r="G26" s="10"/>
      <c r="H26" s="10"/>
      <c r="I26" s="10"/>
    </row>
    <row r="27" spans="1:9" ht="16.5" thickBot="1">
      <c r="A27" s="51" t="s">
        <v>8</v>
      </c>
      <c r="B27" s="18"/>
      <c r="C27" s="19"/>
      <c r="D27" s="20"/>
      <c r="E27" s="20"/>
      <c r="F27" s="99">
        <f>SUM(F24:F26)</f>
        <v>0</v>
      </c>
    </row>
    <row r="28" spans="1:9" ht="15.75">
      <c r="C28" s="21"/>
      <c r="D28" s="21"/>
      <c r="E28" s="21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8" t="s">
        <v>26</v>
      </c>
      <c r="D30" s="53"/>
      <c r="E30" s="53"/>
      <c r="F30" s="54"/>
    </row>
    <row r="31" spans="1:9">
      <c r="C31" s="28">
        <v>44354</v>
      </c>
      <c r="E31" s="21"/>
    </row>
    <row r="32" spans="1:9">
      <c r="A32" t="s">
        <v>10</v>
      </c>
      <c r="C32" s="27" t="s">
        <v>37</v>
      </c>
    </row>
    <row r="33" spans="1:6" ht="15.75" thickBot="1">
      <c r="C33" s="27"/>
    </row>
    <row r="34" spans="1:6" ht="15.75" thickBot="1">
      <c r="C34" s="21"/>
      <c r="D34" s="56" t="s">
        <v>35</v>
      </c>
      <c r="E34" s="21"/>
    </row>
    <row r="35" spans="1:6">
      <c r="A35" s="65" t="s">
        <v>11</v>
      </c>
      <c r="B35" s="74"/>
      <c r="C35" s="70">
        <v>47111000</v>
      </c>
      <c r="D35" s="48" t="s">
        <v>36</v>
      </c>
      <c r="E35" s="57">
        <f>SUM(C35:D35)</f>
        <v>47111000</v>
      </c>
    </row>
    <row r="36" spans="1:6">
      <c r="A36" s="58" t="s">
        <v>12</v>
      </c>
      <c r="B36" s="75"/>
      <c r="C36" s="71">
        <v>-600000</v>
      </c>
      <c r="D36" s="45"/>
      <c r="E36" s="59">
        <f>SUM(C36:D36)</f>
        <v>-600000</v>
      </c>
    </row>
    <row r="37" spans="1:6" ht="15.75" thickBot="1">
      <c r="A37" s="60" t="s">
        <v>13</v>
      </c>
      <c r="B37" s="76"/>
      <c r="C37" s="72">
        <f>SUM(C34:C36)</f>
        <v>46511000</v>
      </c>
      <c r="D37" s="117">
        <f>SUM(D35:D36)</f>
        <v>0</v>
      </c>
      <c r="E37" s="61">
        <f>SUM(E34:E36)</f>
        <v>46511000</v>
      </c>
    </row>
    <row r="38" spans="1:6" ht="15.75" thickBot="1">
      <c r="A38" s="22" t="s">
        <v>18</v>
      </c>
      <c r="B38" s="77"/>
      <c r="C38" s="73">
        <v>16000000</v>
      </c>
      <c r="D38" s="46"/>
      <c r="E38" s="62">
        <f>SUM(C38:D38)</f>
        <v>16000000</v>
      </c>
      <c r="F38" s="29"/>
    </row>
    <row r="39" spans="1:6" ht="15.75" customHeight="1" thickBot="1">
      <c r="C39" s="26"/>
      <c r="D39" s="47"/>
      <c r="E39" s="29"/>
    </row>
    <row r="40" spans="1:6" ht="15.75" customHeight="1">
      <c r="A40" s="67" t="s">
        <v>24</v>
      </c>
      <c r="B40" s="74"/>
      <c r="C40" s="70">
        <v>52700000</v>
      </c>
      <c r="D40" s="48" t="s">
        <v>36</v>
      </c>
      <c r="E40" s="63">
        <f>SUM(C40:D40)</f>
        <v>52700000</v>
      </c>
    </row>
    <row r="41" spans="1:6" ht="15.75" customHeight="1">
      <c r="A41" s="66" t="s">
        <v>14</v>
      </c>
      <c r="B41" s="75"/>
      <c r="C41" s="78">
        <v>-600000</v>
      </c>
      <c r="D41" s="55"/>
      <c r="E41" s="64">
        <f>SUM(C41:D41)</f>
        <v>-600000</v>
      </c>
    </row>
    <row r="42" spans="1:6" ht="15.75" thickBot="1">
      <c r="A42" s="68" t="s">
        <v>25</v>
      </c>
      <c r="B42" s="81"/>
      <c r="C42" s="79">
        <v>10411000</v>
      </c>
      <c r="D42" s="114"/>
      <c r="E42" s="69">
        <f>SUM(C42:D42)</f>
        <v>10411000</v>
      </c>
    </row>
    <row r="43" spans="1:6" ht="15.75" customHeight="1" thickBot="1">
      <c r="A43" s="22" t="s">
        <v>15</v>
      </c>
      <c r="B43" s="82"/>
      <c r="C43" s="80">
        <f>SUM(C40:C42)</f>
        <v>62511000</v>
      </c>
      <c r="D43" s="101">
        <f>SUM(D40:D42)</f>
        <v>0</v>
      </c>
      <c r="E43" s="44">
        <f>SUM(E40:E42)</f>
        <v>62511000</v>
      </c>
    </row>
    <row r="44" spans="1:6" ht="15.75" customHeight="1">
      <c r="C44" s="23"/>
    </row>
    <row r="46" spans="1:6">
      <c r="A46" s="24" t="s">
        <v>16</v>
      </c>
      <c r="B46" s="24"/>
      <c r="C46" s="24"/>
      <c r="E46" s="91"/>
      <c r="F46" s="83"/>
    </row>
    <row r="47" spans="1:6" ht="15.75" customHeight="1">
      <c r="A47" s="24" t="s">
        <v>17</v>
      </c>
      <c r="B47" s="25">
        <v>44354</v>
      </c>
      <c r="C47" s="24"/>
      <c r="E47" s="91"/>
      <c r="F47" s="83"/>
    </row>
    <row r="48" spans="1:6">
      <c r="E48" s="91"/>
      <c r="F48" s="83"/>
    </row>
    <row r="49" spans="1:6">
      <c r="A49" s="37" t="s">
        <v>21</v>
      </c>
      <c r="C49" s="29">
        <f>SUM(E37,E38)</f>
        <v>62511000</v>
      </c>
      <c r="E49" s="92"/>
      <c r="F49" s="93"/>
    </row>
    <row r="50" spans="1:6">
      <c r="A50" s="37" t="s">
        <v>22</v>
      </c>
      <c r="C50" s="29">
        <f>SUM(E40:E42)</f>
        <v>62511000</v>
      </c>
    </row>
  </sheetData>
  <sortState xmlns:xlrd2="http://schemas.microsoft.com/office/spreadsheetml/2017/richdata2" ref="C23:F32">
    <sortCondition ref="C23"/>
  </sortState>
  <mergeCells count="8">
    <mergeCell ref="F10:F11"/>
    <mergeCell ref="A10:A11"/>
    <mergeCell ref="B10:B11"/>
    <mergeCell ref="C10:E11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2021-05-18T11:11:56Z</cp:lastPrinted>
  <dcterms:created xsi:type="dcterms:W3CDTF">2008-02-06T15:23:18Z</dcterms:created>
  <dcterms:modified xsi:type="dcterms:W3CDTF">2021-06-14T13:41:24Z</dcterms:modified>
</cp:coreProperties>
</file>