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40" i="1" l="1"/>
  <c r="E39" i="1" l="1"/>
  <c r="F25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<sst xmlns="http://schemas.openxmlformats.org/spreadsheetml/2006/main" count="43" uniqueCount="37">
  <si>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</si>
  <si>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</si>
  <si>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</si>
  <si>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</si>
  <si>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</si>
  <si>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</si>
  <si>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</si>
  <si>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</si>
  <si>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</si>
  <si>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</si>
  <si>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</si>
  <si>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</si>
  <si>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</si>
  <si>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</si>
  <si>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</si>
  <si>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</si>
  <si>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</si>
  <si>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</si>
  <si>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</si>
  <si>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</si>
  <si>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</si>
  <si>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</si>
  <si>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</si>
  <si>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</si>
  <si>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</si>
  <si>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</si>
  <si>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</si>
  <si>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</si>
  <si>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</si>
  <si>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</si>
  <si>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RO 2 - 2021</t>
  </si>
  <si>
    <t>zvyšují se kapitálové výdaje rozpočtu</t>
  </si>
  <si>
    <t>Požární ochrana - pořízení sušící skříně ECO</t>
  </si>
  <si>
    <t>(objednáno v roce 2020, dodávka 2021)</t>
  </si>
  <si>
    <t>Protierozní, protilavinová a protipožární ochrana</t>
  </si>
  <si>
    <t>(redukce k protipovodňovým zábranám)</t>
  </si>
  <si>
    <t>0738/RMOb-SB/1822/39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</si>
</sst>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800]dddd\,\ mmmm\ dd\,\ yyyy"/>
  </numFmts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8"/>
      <name val="Arial CE"/>
      <charset val="238"/>
    </font>
    <font>
      <b/>
      <sz val="9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34" fillId="3" borderId="29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29" fillId="0" borderId="30" xfId="0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8" fillId="0" borderId="31" xfId="0" applyFont="1" applyBorder="1" applyAlignment="1">
      <alignment horizontal="center" vertical="center" wrapText="1"/>
    </xf>
    <xf numFmtId="0" fontId="34" fillId="3" borderId="32" xfId="0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29" fillId="0" borderId="33" xfId="0" applyFont="1" applyBorder="1" applyAlignment="1">
      <alignment horizontal="center"/>
    </xf>
    <xf numFmtId="3" fontId="8" fillId="3" borderId="3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13" fillId="0" borderId="0" xfId="0" applyNumberFormat="1" applyFont="1"/>
    <xf numFmtId="14" fontId="35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6" zoomScaleNormal="100" workbookViewId="0">
      <selection activeCell="F45" sqref="F45"/>
    </sheetView>
  </sheetViews>
  <sheetFormatPr defaultRowHeight="15"/>
  <cols>
    <col min="1" max="1" width="10.140625" bestFit="1" customWidth="1"/>
    <col min="2" max="2" width="10.5703125" customWidth="1"/>
    <col min="3" max="3" width="15.8554687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5" t="s">
        <v>0</v>
      </c>
      <c r="B1" s="36"/>
      <c r="C1" s="36"/>
      <c r="D1" s="36"/>
      <c r="E1" s="36"/>
      <c r="F1" s="3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7" t="s">
        <v>19</v>
      </c>
      <c r="B3" s="3"/>
      <c r="C3" s="3"/>
      <c r="D3" s="68">
        <v>2</v>
      </c>
      <c r="E3" s="39" t="s">
        <v>20</v>
      </c>
      <c r="F3" s="40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1" t="s">
        <v>3</v>
      </c>
    </row>
    <row r="8" spans="1:9">
      <c r="A8" s="7"/>
    </row>
    <row r="9" spans="1:9" ht="15.75" thickBot="1">
      <c r="A9" s="38" t="s">
        <v>29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25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43">
        <v>6409</v>
      </c>
      <c r="B12" s="44">
        <v>5909</v>
      </c>
      <c r="C12" s="67" t="s">
        <v>27</v>
      </c>
      <c r="D12" s="44"/>
      <c r="E12" s="45"/>
      <c r="F12" s="75">
        <v>-70000</v>
      </c>
      <c r="G12" s="9"/>
      <c r="H12" s="10"/>
      <c r="I12" s="10"/>
    </row>
    <row r="13" spans="1:9" ht="18" thickBot="1">
      <c r="A13" s="46"/>
      <c r="B13" s="47"/>
      <c r="C13" s="73"/>
      <c r="D13" s="48"/>
      <c r="E13" s="49"/>
      <c r="F13" s="66"/>
      <c r="G13" s="9"/>
      <c r="H13" s="10"/>
      <c r="I13" s="10"/>
    </row>
    <row r="14" spans="1:9" ht="16.5" thickBot="1">
      <c r="A14" s="69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8" t="s">
        <v>31</v>
      </c>
      <c r="C18" s="17"/>
      <c r="G18" s="10"/>
      <c r="H18" s="10"/>
      <c r="I18" s="10"/>
    </row>
    <row r="19" spans="1:9">
      <c r="A19" s="106" t="s">
        <v>4</v>
      </c>
      <c r="B19" s="106" t="s">
        <v>5</v>
      </c>
      <c r="C19" s="108" t="s">
        <v>6</v>
      </c>
      <c r="D19" s="109"/>
      <c r="E19" s="110"/>
      <c r="F19" s="106" t="s">
        <v>24</v>
      </c>
      <c r="G19" s="10"/>
      <c r="H19" s="10"/>
      <c r="I19" s="10"/>
    </row>
    <row r="20" spans="1:9" ht="15.75" thickBot="1">
      <c r="A20" s="107"/>
      <c r="B20" s="107"/>
      <c r="C20" s="111"/>
      <c r="D20" s="112"/>
      <c r="E20" s="113"/>
      <c r="F20" s="107" t="s">
        <v>7</v>
      </c>
      <c r="G20" s="10"/>
      <c r="H20" s="10"/>
      <c r="I20" s="10"/>
    </row>
    <row r="21" spans="1:9" ht="15.75">
      <c r="A21" s="79">
        <v>5512</v>
      </c>
      <c r="B21" s="79">
        <v>6122</v>
      </c>
      <c r="C21" s="89" t="s">
        <v>32</v>
      </c>
      <c r="D21" s="90"/>
      <c r="E21" s="90"/>
      <c r="F21" s="74">
        <v>59000</v>
      </c>
      <c r="G21" s="10"/>
      <c r="H21" s="10"/>
      <c r="I21" s="10"/>
    </row>
    <row r="22" spans="1:9" ht="15.75" customHeight="1">
      <c r="A22" s="78"/>
      <c r="B22" s="80"/>
      <c r="C22" s="96" t="s">
        <v>33</v>
      </c>
      <c r="D22" s="91"/>
      <c r="E22" s="91"/>
      <c r="F22" s="92"/>
      <c r="G22" s="10"/>
      <c r="H22" s="10"/>
      <c r="I22" s="10"/>
    </row>
    <row r="23" spans="1:9" ht="15.75" customHeight="1">
      <c r="A23" s="80">
        <v>3744</v>
      </c>
      <c r="B23" s="80">
        <v>5137</v>
      </c>
      <c r="C23" s="97" t="s">
        <v>34</v>
      </c>
      <c r="D23" s="98"/>
      <c r="E23" s="99"/>
      <c r="F23" s="100">
        <v>11000</v>
      </c>
      <c r="G23" s="10"/>
      <c r="H23" s="10"/>
      <c r="I23" s="10"/>
    </row>
    <row r="24" spans="1:9" ht="15.75" customHeight="1" thickBot="1">
      <c r="A24" s="101"/>
      <c r="B24" s="101"/>
      <c r="C24" s="102" t="s">
        <v>35</v>
      </c>
      <c r="D24" s="103"/>
      <c r="E24" s="104"/>
      <c r="F24" s="105"/>
      <c r="G24" s="10"/>
      <c r="H24" s="10"/>
      <c r="I24" s="10"/>
    </row>
    <row r="25" spans="1:9" ht="16.5" thickBot="1">
      <c r="A25" s="85" t="s">
        <v>8</v>
      </c>
      <c r="B25" s="77"/>
      <c r="C25" s="86"/>
      <c r="D25" s="87"/>
      <c r="E25" s="87"/>
      <c r="F25" s="88">
        <f>SUM(F21:F23)</f>
        <v>70000</v>
      </c>
    </row>
    <row r="26" spans="1:9" ht="15.75">
      <c r="C26" s="18"/>
      <c r="D26" s="18"/>
      <c r="E26" s="18"/>
      <c r="F26" s="72"/>
    </row>
    <row r="27" spans="1:9" ht="15.75">
      <c r="A27" s="70"/>
      <c r="B27" s="71"/>
      <c r="C27" s="71"/>
      <c r="D27" s="71"/>
      <c r="E27" s="71"/>
      <c r="F27" s="72"/>
    </row>
    <row r="28" spans="1:9" ht="15.75">
      <c r="A28" s="70" t="s">
        <v>9</v>
      </c>
      <c r="B28" s="71"/>
      <c r="C28" s="29" t="s">
        <v>26</v>
      </c>
      <c r="D28" s="71"/>
      <c r="E28" s="71"/>
      <c r="F28" s="72"/>
    </row>
    <row r="29" spans="1:9">
      <c r="C29" s="114">
        <v>44228</v>
      </c>
      <c r="E29" s="18"/>
    </row>
    <row r="30" spans="1:9">
      <c r="A30" t="s">
        <v>10</v>
      </c>
      <c r="C30" s="28" t="s">
        <v>36</v>
      </c>
    </row>
    <row r="31" spans="1:9" ht="15.75" thickBot="1">
      <c r="C31" s="28"/>
    </row>
    <row r="32" spans="1:9" ht="15.75" thickBot="1">
      <c r="C32" s="18"/>
      <c r="D32" s="50" t="s">
        <v>30</v>
      </c>
      <c r="E32" s="18"/>
    </row>
    <row r="33" spans="1:6">
      <c r="A33" s="19" t="s">
        <v>11</v>
      </c>
      <c r="B33" s="20"/>
      <c r="C33" s="26">
        <v>45035000</v>
      </c>
      <c r="D33" s="65"/>
      <c r="E33" s="53">
        <f>SUM(C33:D33)</f>
        <v>45035000</v>
      </c>
    </row>
    <row r="34" spans="1:6">
      <c r="A34" s="70" t="s">
        <v>12</v>
      </c>
      <c r="B34" s="20"/>
      <c r="C34" s="21">
        <v>-600000</v>
      </c>
      <c r="D34" s="59"/>
      <c r="E34" s="53">
        <f>SUM(C34:D34)</f>
        <v>-600000</v>
      </c>
    </row>
    <row r="35" spans="1:6" ht="15.75" thickBot="1">
      <c r="A35" s="30" t="s">
        <v>13</v>
      </c>
      <c r="B35" s="32"/>
      <c r="C35" s="33">
        <f>SUM(C32:C34)</f>
        <v>44435000</v>
      </c>
      <c r="D35" s="60">
        <f>SUM(D33:D34)</f>
        <v>0</v>
      </c>
      <c r="E35" s="54">
        <f>SUM(E32:E34)</f>
        <v>44435000</v>
      </c>
    </row>
    <row r="36" spans="1:6" ht="15.75" thickBot="1">
      <c r="A36" s="22" t="s">
        <v>18</v>
      </c>
      <c r="B36" s="31"/>
      <c r="C36" s="51">
        <v>16000000</v>
      </c>
      <c r="D36" s="61">
        <v>0</v>
      </c>
      <c r="E36" s="55">
        <f>SUM(C36:D36)</f>
        <v>16000000</v>
      </c>
      <c r="F36" s="34"/>
    </row>
    <row r="37" spans="1:6" ht="15.75" customHeight="1">
      <c r="C37" s="27"/>
      <c r="D37" s="62"/>
      <c r="E37" s="34"/>
    </row>
    <row r="38" spans="1:6" ht="15.75" customHeight="1">
      <c r="A38" s="95" t="s">
        <v>28</v>
      </c>
      <c r="B38" s="20"/>
      <c r="C38" s="26">
        <v>52721000</v>
      </c>
      <c r="D38" s="94">
        <v>70000</v>
      </c>
      <c r="E38" s="56">
        <f>SUM(C38:D38)</f>
        <v>52791000</v>
      </c>
    </row>
    <row r="39" spans="1:6" ht="15.75" customHeight="1">
      <c r="A39" s="19" t="s">
        <v>14</v>
      </c>
      <c r="B39" s="20"/>
      <c r="C39" s="26">
        <v>-600000</v>
      </c>
      <c r="D39" s="63"/>
      <c r="E39" s="57">
        <f>SUM(C39:D39)</f>
        <v>-600000</v>
      </c>
    </row>
    <row r="40" spans="1:6" ht="15.75" thickBot="1">
      <c r="A40" s="19" t="s">
        <v>27</v>
      </c>
      <c r="B40" s="20"/>
      <c r="C40" s="26">
        <v>8314000</v>
      </c>
      <c r="D40" s="93">
        <v>-70000</v>
      </c>
      <c r="E40" s="57">
        <f>SUM(C40:D40)</f>
        <v>8244000</v>
      </c>
    </row>
    <row r="41" spans="1:6" ht="15.75" customHeight="1" thickBot="1">
      <c r="A41" s="22" t="s">
        <v>15</v>
      </c>
      <c r="B41" s="23"/>
      <c r="C41" s="52">
        <f>SUM(C38:C40)</f>
        <v>60435000</v>
      </c>
      <c r="D41" s="64">
        <f>SUM(D38:D40)</f>
        <v>0</v>
      </c>
      <c r="E41" s="58">
        <f>SUM(E38:E40)</f>
        <v>60435000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81"/>
      <c r="F44" s="82"/>
    </row>
    <row r="45" spans="1:6" ht="15.75" customHeight="1">
      <c r="A45" s="25" t="s">
        <v>17</v>
      </c>
      <c r="B45" s="115">
        <v>44228</v>
      </c>
      <c r="C45" s="25"/>
      <c r="E45" s="81"/>
      <c r="F45" s="82"/>
    </row>
    <row r="46" spans="1:6">
      <c r="E46" s="81"/>
      <c r="F46" s="82"/>
    </row>
    <row r="47" spans="1:6">
      <c r="A47" s="42" t="s">
        <v>21</v>
      </c>
      <c r="C47" s="34">
        <f>SUM(E35,E36)</f>
        <v>60435000</v>
      </c>
      <c r="E47" s="83"/>
      <c r="F47" s="84"/>
    </row>
    <row r="48" spans="1:6">
      <c r="A48" s="42" t="s">
        <v>22</v>
      </c>
      <c r="C48" s="34">
        <f>SUM(E41)</f>
        <v>60435000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2021-02-02T11:55:33Z</cp:lastPrinted>
  <dcterms:created xsi:type="dcterms:W3CDTF">2008-02-06T15:23:18Z</dcterms:created>
  <dcterms:modified xsi:type="dcterms:W3CDTF">2021-02-02T11:56:59Z</dcterms:modified>
</cp:coreProperties>
</file>