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6" i="1" l="1"/>
  <c r="E40" i="1" l="1"/>
  <c r="F26" i="1" l="1"/>
  <c r="D42" i="1" l="1"/>
  <c r="C42" i="1" l="1"/>
  <c r="E35" i="1"/>
  <c r="E41" i="1"/>
  <c r="C36" i="1"/>
  <c r="E37" i="1"/>
  <c r="E34" i="1" l="1"/>
  <c r="E36" i="1" s="1"/>
  <c r="C48" i="1" s="1"/>
  <c r="E39" i="1"/>
  <c r="E42" i="1" l="1"/>
  <c r="C49" i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<sst xmlns="http://schemas.openxmlformats.org/spreadsheetml/2006/main" count="42" uniqueCount="34">
  <si>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</si>
  <si>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</si>
  <si>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</si>
  <si>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</si>
  <si>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</si>
  <si>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</si>
  <si>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</si>
  <si>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</si>
  <si>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</si>
  <si>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</si>
  <si>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</si>
  <si>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</si>
  <si>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</si>
  <si>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</si>
  <si>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</si>
  <si>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</si>
  <si>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</si>
  <si>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</si>
  <si>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</si>
  <si>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</si>
  <si>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</si>
  <si>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</si>
  <si>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</si>
  <si>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</si>
  <si>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</si>
  <si>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</si>
  <si>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snžuje se rozpočtová rezerva</t>
  </si>
  <si>
    <t>zvyšují se kapitálové výdaje rozpočtu</t>
  </si>
  <si>
    <t>RO 19 - 2021</t>
  </si>
  <si>
    <t>Úpravy drobných vodních toků</t>
  </si>
  <si>
    <t>Mimořádná rada MOb Stará Bělá č. 9</t>
  </si>
  <si>
    <t>Komunální služby - Oplocení pod farou</t>
  </si>
  <si>
    <t>Mateřské školy - oplocení dětských hřišť</t>
  </si>
  <si>
    <t>Nebytové prostory - oplocení pod farou             (změna OdPa)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</si>
</sst>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29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30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32" fillId="3" borderId="1" xfId="0" applyNumberFormat="1" applyFont="1" applyFill="1" applyBorder="1" applyAlignment="1">
      <alignment horizontal="right"/>
    </xf>
    <xf numFmtId="3" fontId="32" fillId="3" borderId="14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1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32" fillId="0" borderId="14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4" zoomScaleNormal="100" workbookViewId="0">
      <selection activeCell="L18" sqref="L18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2">
        <v>19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17" t="s">
        <v>4</v>
      </c>
      <c r="B10" s="117" t="s">
        <v>5</v>
      </c>
      <c r="C10" s="119" t="s">
        <v>6</v>
      </c>
      <c r="D10" s="120"/>
      <c r="E10" s="121"/>
      <c r="F10" s="117" t="s">
        <v>7</v>
      </c>
      <c r="G10" s="9"/>
    </row>
    <row r="11" spans="1:9" ht="15.75" thickBot="1">
      <c r="A11" s="118"/>
      <c r="B11" s="118"/>
      <c r="C11" s="122"/>
      <c r="D11" s="123"/>
      <c r="E11" s="124"/>
      <c r="F11" s="118" t="s">
        <v>7</v>
      </c>
      <c r="G11" s="9"/>
      <c r="H11" s="10"/>
      <c r="I11" s="10"/>
    </row>
    <row r="12" spans="1:9" ht="15.75">
      <c r="A12" s="38">
        <v>2333</v>
      </c>
      <c r="B12" s="39">
        <v>6121</v>
      </c>
      <c r="C12" s="51" t="s">
        <v>29</v>
      </c>
      <c r="D12" s="39"/>
      <c r="E12" s="40"/>
      <c r="F12" s="104">
        <v>438000</v>
      </c>
      <c r="G12" s="9"/>
      <c r="H12" s="10"/>
      <c r="I12" s="10"/>
    </row>
    <row r="13" spans="1:9" ht="17.25">
      <c r="A13" s="41">
        <v>3111</v>
      </c>
      <c r="B13" s="42">
        <v>6121</v>
      </c>
      <c r="C13" s="106" t="s">
        <v>32</v>
      </c>
      <c r="D13" s="43"/>
      <c r="E13" s="44"/>
      <c r="F13" s="116">
        <v>145000</v>
      </c>
      <c r="G13" s="9"/>
      <c r="H13" s="10"/>
      <c r="I13" s="10"/>
    </row>
    <row r="14" spans="1:9" ht="17.25">
      <c r="A14" s="125">
        <v>3613</v>
      </c>
      <c r="B14" s="126">
        <v>6121</v>
      </c>
      <c r="C14" s="106" t="s">
        <v>33</v>
      </c>
      <c r="D14" s="127"/>
      <c r="E14" s="128"/>
      <c r="F14" s="129">
        <v>-100000</v>
      </c>
      <c r="G14" s="9"/>
      <c r="H14" s="10"/>
      <c r="I14" s="10"/>
    </row>
    <row r="15" spans="1:9" ht="18" thickBot="1">
      <c r="A15" s="111">
        <v>3639</v>
      </c>
      <c r="B15" s="112">
        <v>6121</v>
      </c>
      <c r="C15" s="113" t="s">
        <v>31</v>
      </c>
      <c r="D15" s="114"/>
      <c r="E15" s="115"/>
      <c r="F15" s="50">
        <v>100000</v>
      </c>
      <c r="G15" s="9"/>
      <c r="H15" s="10"/>
      <c r="I15" s="10"/>
    </row>
    <row r="16" spans="1:9" ht="16.5" thickBot="1">
      <c r="A16" s="53" t="s">
        <v>8</v>
      </c>
      <c r="B16" s="11"/>
      <c r="C16" s="12"/>
      <c r="D16" s="13"/>
      <c r="E16" s="14"/>
      <c r="F16" s="105">
        <f>SUM(F12:F15)</f>
        <v>583000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3" t="s">
        <v>26</v>
      </c>
      <c r="C20" s="17"/>
      <c r="G20" s="10"/>
      <c r="H20" s="10"/>
      <c r="I20" s="10"/>
    </row>
    <row r="21" spans="1:9">
      <c r="A21" s="117" t="s">
        <v>4</v>
      </c>
      <c r="B21" s="117" t="s">
        <v>5</v>
      </c>
      <c r="C21" s="119" t="s">
        <v>6</v>
      </c>
      <c r="D21" s="120"/>
      <c r="E21" s="121"/>
      <c r="F21" s="117" t="s">
        <v>7</v>
      </c>
      <c r="G21" s="10"/>
      <c r="H21" s="10"/>
      <c r="I21" s="10"/>
    </row>
    <row r="22" spans="1:9" ht="15.75" thickBot="1">
      <c r="A22" s="118"/>
      <c r="B22" s="118"/>
      <c r="C22" s="122"/>
      <c r="D22" s="123"/>
      <c r="E22" s="124"/>
      <c r="F22" s="118" t="s">
        <v>7</v>
      </c>
      <c r="G22" s="10"/>
      <c r="H22" s="10"/>
      <c r="I22" s="10"/>
    </row>
    <row r="23" spans="1:9" ht="15.75">
      <c r="A23" s="100">
        <v>6409</v>
      </c>
      <c r="B23" s="100">
        <v>5909</v>
      </c>
      <c r="C23" s="88" t="s">
        <v>25</v>
      </c>
      <c r="D23" s="89"/>
      <c r="E23" s="90"/>
      <c r="F23" s="108">
        <v>-583000</v>
      </c>
      <c r="G23" s="10"/>
      <c r="H23" s="10"/>
      <c r="I23" s="10"/>
    </row>
    <row r="24" spans="1:9" ht="15.75">
      <c r="A24" s="97"/>
      <c r="B24" s="97"/>
      <c r="C24" s="102"/>
      <c r="D24" s="86"/>
      <c r="E24" s="87"/>
      <c r="F24" s="109"/>
      <c r="G24" s="10"/>
      <c r="H24" s="10"/>
      <c r="I24" s="10"/>
    </row>
    <row r="25" spans="1:9" ht="16.5" thickBot="1">
      <c r="A25" s="98"/>
      <c r="B25" s="99"/>
      <c r="C25" s="101"/>
      <c r="D25" s="91"/>
      <c r="E25" s="92"/>
      <c r="F25" s="109"/>
      <c r="G25" s="10"/>
      <c r="H25" s="10"/>
      <c r="I25" s="10"/>
    </row>
    <row r="26" spans="1:9" ht="16.5" thickBot="1">
      <c r="A26" s="53" t="s">
        <v>8</v>
      </c>
      <c r="B26" s="18"/>
      <c r="C26" s="19"/>
      <c r="D26" s="20"/>
      <c r="E26" s="20"/>
      <c r="F26" s="110">
        <f>SUM(F23:F25)</f>
        <v>-583000</v>
      </c>
    </row>
    <row r="27" spans="1:9" ht="15.75">
      <c r="C27" s="21"/>
      <c r="D27" s="21"/>
      <c r="E27" s="21"/>
      <c r="F27" s="56"/>
    </row>
    <row r="28" spans="1:9" ht="15.75">
      <c r="A28" s="54"/>
      <c r="B28" s="55"/>
      <c r="C28" s="55"/>
      <c r="D28" s="55"/>
      <c r="E28" s="55"/>
      <c r="F28" s="56"/>
    </row>
    <row r="29" spans="1:9" ht="15.75">
      <c r="A29" s="54" t="s">
        <v>9</v>
      </c>
      <c r="B29" s="55"/>
      <c r="C29" s="28" t="s">
        <v>30</v>
      </c>
      <c r="D29" s="55"/>
      <c r="E29" s="55"/>
      <c r="F29" s="56"/>
    </row>
    <row r="30" spans="1:9">
      <c r="C30" s="28">
        <v>44319</v>
      </c>
      <c r="E30" s="21"/>
    </row>
    <row r="31" spans="1:9">
      <c r="A31" t="s">
        <v>10</v>
      </c>
      <c r="C31" s="27"/>
    </row>
    <row r="32" spans="1:9" ht="15.75" thickBot="1">
      <c r="C32" s="27"/>
    </row>
    <row r="33" spans="1:6" ht="15.75" thickBot="1">
      <c r="C33" s="21"/>
      <c r="D33" s="58" t="s">
        <v>28</v>
      </c>
      <c r="E33" s="21"/>
    </row>
    <row r="34" spans="1:6">
      <c r="A34" s="67" t="s">
        <v>11</v>
      </c>
      <c r="B34" s="76"/>
      <c r="C34" s="72">
        <v>46718000</v>
      </c>
      <c r="D34" s="49"/>
      <c r="E34" s="59">
        <f>SUM(C34:D34)</f>
        <v>46718000</v>
      </c>
    </row>
    <row r="35" spans="1:6">
      <c r="A35" s="60" t="s">
        <v>12</v>
      </c>
      <c r="B35" s="77"/>
      <c r="C35" s="73">
        <v>-600000</v>
      </c>
      <c r="D35" s="46"/>
      <c r="E35" s="61">
        <f>SUM(C35:D35)</f>
        <v>-600000</v>
      </c>
    </row>
    <row r="36" spans="1:6" ht="15.75" thickBot="1">
      <c r="A36" s="62" t="s">
        <v>13</v>
      </c>
      <c r="B36" s="78"/>
      <c r="C36" s="74">
        <f>SUM(C33:C35)</f>
        <v>46118000</v>
      </c>
      <c r="D36" s="103"/>
      <c r="E36" s="63">
        <f>SUM(E33:E35)</f>
        <v>46118000</v>
      </c>
    </row>
    <row r="37" spans="1:6" ht="15.75" thickBot="1">
      <c r="A37" s="22" t="s">
        <v>18</v>
      </c>
      <c r="B37" s="79"/>
      <c r="C37" s="75">
        <v>16000000</v>
      </c>
      <c r="D37" s="47">
        <v>0</v>
      </c>
      <c r="E37" s="64">
        <f>SUM(C37:D37)</f>
        <v>16000000</v>
      </c>
      <c r="F37" s="29"/>
    </row>
    <row r="38" spans="1:6" ht="15.75" customHeight="1" thickBot="1">
      <c r="C38" s="26"/>
      <c r="D38" s="48"/>
      <c r="E38" s="29"/>
    </row>
    <row r="39" spans="1:6" ht="15.75" customHeight="1">
      <c r="A39" s="69" t="s">
        <v>24</v>
      </c>
      <c r="B39" s="76"/>
      <c r="C39" s="72">
        <v>51262000</v>
      </c>
      <c r="D39" s="49">
        <v>583000</v>
      </c>
      <c r="E39" s="65">
        <f>SUM(C39:D39)</f>
        <v>51845000</v>
      </c>
    </row>
    <row r="40" spans="1:6" ht="15.75" customHeight="1">
      <c r="A40" s="68" t="s">
        <v>14</v>
      </c>
      <c r="B40" s="77"/>
      <c r="C40" s="80">
        <v>-600000</v>
      </c>
      <c r="D40" s="57"/>
      <c r="E40" s="66">
        <f>SUM(C40:D40)</f>
        <v>-600000</v>
      </c>
    </row>
    <row r="41" spans="1:6" ht="15.75" thickBot="1">
      <c r="A41" s="70" t="s">
        <v>25</v>
      </c>
      <c r="B41" s="83"/>
      <c r="C41" s="81">
        <v>11456000</v>
      </c>
      <c r="D41" s="96">
        <v>-583000</v>
      </c>
      <c r="E41" s="71">
        <f>SUM(C41:D41)</f>
        <v>10873000</v>
      </c>
    </row>
    <row r="42" spans="1:6" ht="15.75" customHeight="1" thickBot="1">
      <c r="A42" s="22" t="s">
        <v>15</v>
      </c>
      <c r="B42" s="84"/>
      <c r="C42" s="82">
        <f>SUM(C39:C41)</f>
        <v>62118000</v>
      </c>
      <c r="D42" s="107">
        <f>SUM(D39:D41)</f>
        <v>0</v>
      </c>
      <c r="E42" s="45">
        <f>SUM(E39:E41)</f>
        <v>62118000</v>
      </c>
    </row>
    <row r="43" spans="1:6" ht="15.75" customHeight="1">
      <c r="C43" s="23"/>
    </row>
    <row r="45" spans="1:6">
      <c r="A45" s="24" t="s">
        <v>16</v>
      </c>
      <c r="B45" s="24"/>
      <c r="C45" s="24"/>
      <c r="E45" s="93"/>
      <c r="F45" s="85"/>
    </row>
    <row r="46" spans="1:6" ht="15.75" customHeight="1">
      <c r="A46" s="24" t="s">
        <v>17</v>
      </c>
      <c r="B46" s="25">
        <v>44319</v>
      </c>
      <c r="C46" s="24"/>
      <c r="E46" s="93"/>
      <c r="F46" s="85"/>
    </row>
    <row r="47" spans="1:6">
      <c r="E47" s="93"/>
      <c r="F47" s="85"/>
    </row>
    <row r="48" spans="1:6">
      <c r="A48" s="37" t="s">
        <v>21</v>
      </c>
      <c r="C48" s="29">
        <f>SUM(E36,E37)</f>
        <v>62118000</v>
      </c>
      <c r="E48" s="94"/>
      <c r="F48" s="95"/>
    </row>
    <row r="49" spans="1:3">
      <c r="A49" s="37" t="s">
        <v>22</v>
      </c>
      <c r="C49" s="29">
        <f>SUM(E39:E41)</f>
        <v>62118000</v>
      </c>
    </row>
  </sheetData>
  <sortState ref="C22:F31">
    <sortCondition ref="C22"/>
  </sortState>
  <mergeCells count="8">
    <mergeCell ref="F10:F11"/>
    <mergeCell ref="A10:A11"/>
    <mergeCell ref="B10:B11"/>
    <mergeCell ref="C10:E11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2021-04-30T12:00:33Z</cp:lastPrinted>
  <dcterms:created xsi:type="dcterms:W3CDTF">2008-02-06T15:23:18Z</dcterms:created>
  <dcterms:modified xsi:type="dcterms:W3CDTF">2021-05-03T06:04:03Z</dcterms:modified>
</cp:coreProperties>
</file>