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1" i="1" l="1"/>
  <c r="E43" i="1" l="1"/>
  <c r="F29" i="1" l="1"/>
  <c r="D45" i="1" l="1"/>
  <c r="F14" i="1" l="1"/>
  <c r="C45" i="1" l="1"/>
  <c r="E38" i="1"/>
  <c r="E44" i="1"/>
  <c r="C39" i="1"/>
  <c r="E40" i="1"/>
  <c r="E37" i="1" l="1"/>
  <c r="E39" i="1" s="1"/>
  <c r="C51" i="1" s="1"/>
  <c r="E42" i="1"/>
  <c r="E45" i="1" l="1"/>
  <c r="C52" i="1"/>
  <c r="D39" i="1"/>
</calcChain>
</file>

<file path=xl/sharedStrings.xml><?xml version="1.0" encoding="utf-8"?>
<sst xmlns="http://schemas.openxmlformats.org/spreadsheetml/2006/main" count="49" uniqueCount="35">
  <si>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</si>
  <si>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</si>
  <si>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</si>
  <si>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</si>
  <si>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</si>
  <si>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</si>
  <si>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</si>
  <si>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</si>
  <si>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</si>
  <si>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</si>
  <si>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</si>
  <si>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</si>
  <si>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</si>
  <si>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</si>
  <si>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</si>
  <si>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</si>
  <si>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</si>
  <si>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</si>
  <si>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</si>
  <si>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</si>
  <si>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</si>
  <si>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</si>
  <si>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</si>
  <si>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Výdaje celkem bez rezervy</t>
  </si>
  <si>
    <t>Rozpočtová rezerva</t>
  </si>
  <si>
    <t>Rada MOb Stará Bělá</t>
  </si>
  <si>
    <t>RO 14 - 2021</t>
  </si>
  <si>
    <t>snižují příjmy rozpočtu</t>
  </si>
  <si>
    <t>Převody mezi statutárními městy a jejich městskými obvody</t>
  </si>
  <si>
    <t>snižuje se rozpočtová rezerva</t>
  </si>
  <si>
    <t>Org. 508</t>
  </si>
  <si>
    <t>zvyšují výdaje rozpočtu</t>
  </si>
  <si>
    <t>Péče o vzhled obcí a veřejnou zeleň</t>
  </si>
  <si>
    <t>oprava traktoru NEW HOLLAND</t>
  </si>
  <si>
    <t>0812/RMOb-SB/1822/42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</si>
</sst>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4" fillId="0" borderId="15" xfId="0" applyFont="1" applyBorder="1"/>
    <xf numFmtId="0" fontId="24" fillId="0" borderId="17" xfId="0" applyFont="1" applyBorder="1"/>
    <xf numFmtId="3" fontId="9" fillId="0" borderId="12" xfId="0" applyNumberFormat="1" applyFont="1" applyBorder="1"/>
    <xf numFmtId="0" fontId="12" fillId="0" borderId="23" xfId="0" applyFont="1" applyBorder="1"/>
    <xf numFmtId="3" fontId="15" fillId="0" borderId="9" xfId="0" applyNumberFormat="1" applyFont="1" applyBorder="1"/>
    <xf numFmtId="0" fontId="0" fillId="0" borderId="22" xfId="0" applyBorder="1"/>
    <xf numFmtId="3" fontId="15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1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6" fillId="0" borderId="13" xfId="0" applyFont="1" applyFill="1" applyBorder="1" applyAlignment="1">
      <alignment horizontal="left"/>
    </xf>
    <xf numFmtId="3" fontId="29" fillId="0" borderId="18" xfId="0" applyNumberFormat="1" applyFont="1" applyFill="1" applyBorder="1" applyAlignment="1">
      <alignment horizontal="right"/>
    </xf>
    <xf numFmtId="3" fontId="15" fillId="0" borderId="23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6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5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30" xfId="0" applyNumberFormat="1" applyFont="1" applyBorder="1"/>
    <xf numFmtId="3" fontId="15" fillId="0" borderId="30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4" fillId="0" borderId="30" xfId="0" applyNumberFormat="1" applyFont="1" applyBorder="1" applyAlignment="1">
      <alignment shrinkToFit="1"/>
    </xf>
    <xf numFmtId="3" fontId="14" fillId="0" borderId="31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3" fontId="8" fillId="3" borderId="14" xfId="0" applyNumberFormat="1" applyFont="1" applyFill="1" applyBorder="1" applyAlignment="1">
      <alignment horizontal="right"/>
    </xf>
    <xf numFmtId="0" fontId="0" fillId="3" borderId="15" xfId="0" applyFill="1" applyBorder="1" applyAlignment="1"/>
    <xf numFmtId="0" fontId="0" fillId="0" borderId="17" xfId="0" applyBorder="1" applyAlignment="1"/>
    <xf numFmtId="0" fontId="25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3" fontId="30" fillId="0" borderId="25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3" fontId="29" fillId="0" borderId="9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3" fontId="29" fillId="3" borderId="1" xfId="0" applyNumberFormat="1" applyFont="1" applyFill="1" applyBorder="1" applyAlignment="1">
      <alignment horizontal="right"/>
    </xf>
    <xf numFmtId="3" fontId="31" fillId="0" borderId="1" xfId="0" applyNumberFormat="1" applyFont="1" applyBorder="1" applyAlignment="1">
      <alignment horizontal="right"/>
    </xf>
    <xf numFmtId="3" fontId="32" fillId="0" borderId="23" xfId="0" applyNumberFormat="1" applyFont="1" applyBorder="1"/>
    <xf numFmtId="3" fontId="33" fillId="0" borderId="9" xfId="0" applyNumberFormat="1" applyFont="1" applyBorder="1"/>
    <xf numFmtId="3" fontId="29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3" fontId="34" fillId="0" borderId="18" xfId="0" applyNumberFormat="1" applyFont="1" applyFill="1" applyBorder="1" applyAlignment="1">
      <alignment horizontal="right"/>
    </xf>
    <xf numFmtId="3" fontId="34" fillId="0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>
      <selection activeCell="J15" sqref="J14:J15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13.14062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8" t="s">
        <v>0</v>
      </c>
      <c r="B1" s="29"/>
      <c r="C1" s="29"/>
      <c r="D1" s="29"/>
      <c r="E1" s="29"/>
      <c r="F1" s="29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0" t="s">
        <v>19</v>
      </c>
      <c r="B3" s="3"/>
      <c r="C3" s="3"/>
      <c r="D3" s="50">
        <v>14</v>
      </c>
      <c r="E3" s="32" t="s">
        <v>20</v>
      </c>
      <c r="F3" s="33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4" t="s">
        <v>3</v>
      </c>
    </row>
    <row r="8" spans="1:9">
      <c r="A8" s="7"/>
    </row>
    <row r="9" spans="1:9" ht="15.75" thickBot="1">
      <c r="A9" s="31" t="s">
        <v>27</v>
      </c>
    </row>
    <row r="10" spans="1:9">
      <c r="A10" s="113" t="s">
        <v>4</v>
      </c>
      <c r="B10" s="113" t="s">
        <v>5</v>
      </c>
      <c r="C10" s="115" t="s">
        <v>6</v>
      </c>
      <c r="D10" s="116"/>
      <c r="E10" s="117"/>
      <c r="F10" s="113" t="s">
        <v>7</v>
      </c>
      <c r="G10" s="9"/>
    </row>
    <row r="11" spans="1:9" ht="15.75" thickBot="1">
      <c r="A11" s="114"/>
      <c r="B11" s="114"/>
      <c r="C11" s="118"/>
      <c r="D11" s="119"/>
      <c r="E11" s="120"/>
      <c r="F11" s="114" t="s">
        <v>7</v>
      </c>
      <c r="G11" s="9"/>
      <c r="H11" s="10"/>
      <c r="I11" s="10"/>
    </row>
    <row r="12" spans="1:9" ht="15.75">
      <c r="A12" s="36">
        <v>6330</v>
      </c>
      <c r="B12" s="37">
        <v>4137</v>
      </c>
      <c r="C12" s="49" t="s">
        <v>28</v>
      </c>
      <c r="D12" s="37"/>
      <c r="E12" s="38"/>
      <c r="F12" s="56">
        <v>-64000</v>
      </c>
      <c r="G12" s="9"/>
      <c r="H12" s="10"/>
      <c r="I12" s="10"/>
    </row>
    <row r="13" spans="1:9" ht="18" thickBot="1">
      <c r="A13" s="39"/>
      <c r="B13" s="40"/>
      <c r="C13" s="55" t="s">
        <v>30</v>
      </c>
      <c r="D13" s="41"/>
      <c r="E13" s="42"/>
      <c r="F13" s="48"/>
      <c r="G13" s="9"/>
      <c r="H13" s="10"/>
      <c r="I13" s="10"/>
    </row>
    <row r="14" spans="1:9" ht="16.5" thickBot="1">
      <c r="A14" s="51" t="s">
        <v>8</v>
      </c>
      <c r="B14" s="11"/>
      <c r="C14" s="12"/>
      <c r="D14" s="13"/>
      <c r="E14" s="14"/>
      <c r="F14" s="101">
        <f>SUM(F12:F13)</f>
        <v>-64000</v>
      </c>
      <c r="G14" s="10"/>
      <c r="H14" s="10"/>
      <c r="I14" s="10"/>
    </row>
    <row r="15" spans="1:9" ht="15.75">
      <c r="A15" s="52"/>
      <c r="B15" s="53"/>
      <c r="C15" s="53"/>
      <c r="D15" s="53"/>
      <c r="E15" s="53"/>
      <c r="F15" s="109"/>
      <c r="G15" s="10"/>
      <c r="H15" s="10"/>
      <c r="I15" s="10"/>
    </row>
    <row r="16" spans="1:9" ht="16.5" thickBot="1">
      <c r="A16" s="110" t="s">
        <v>31</v>
      </c>
      <c r="B16" s="53"/>
      <c r="C16" s="53"/>
      <c r="D16" s="53"/>
      <c r="E16" s="53"/>
      <c r="F16" s="109"/>
      <c r="G16" s="10"/>
      <c r="H16" s="10"/>
      <c r="I16" s="10"/>
    </row>
    <row r="17" spans="1:9">
      <c r="A17" s="113" t="s">
        <v>4</v>
      </c>
      <c r="B17" s="113" t="s">
        <v>5</v>
      </c>
      <c r="C17" s="115" t="s">
        <v>6</v>
      </c>
      <c r="D17" s="116"/>
      <c r="E17" s="117"/>
      <c r="F17" s="113" t="s">
        <v>7</v>
      </c>
      <c r="G17" s="10"/>
      <c r="H17" s="10"/>
      <c r="I17" s="10"/>
    </row>
    <row r="18" spans="1:9" ht="15.75" thickBot="1">
      <c r="A18" s="114"/>
      <c r="B18" s="114"/>
      <c r="C18" s="118"/>
      <c r="D18" s="119"/>
      <c r="E18" s="120"/>
      <c r="F18" s="114" t="s">
        <v>7</v>
      </c>
      <c r="G18" s="10"/>
      <c r="H18" s="10"/>
      <c r="I18" s="10"/>
    </row>
    <row r="19" spans="1:9" ht="15.75">
      <c r="A19" s="36">
        <v>3745</v>
      </c>
      <c r="B19" s="37">
        <v>5171</v>
      </c>
      <c r="C19" s="49" t="s">
        <v>32</v>
      </c>
      <c r="D19" s="37"/>
      <c r="E19" s="38"/>
      <c r="F19" s="111">
        <v>85000</v>
      </c>
      <c r="G19" s="10"/>
      <c r="H19" s="10"/>
      <c r="I19" s="10"/>
    </row>
    <row r="20" spans="1:9" ht="18" thickBot="1">
      <c r="A20" s="39"/>
      <c r="B20" s="40"/>
      <c r="C20" s="55" t="s">
        <v>33</v>
      </c>
      <c r="D20" s="41"/>
      <c r="E20" s="42"/>
      <c r="F20" s="48"/>
      <c r="G20" s="10"/>
      <c r="H20" s="10"/>
      <c r="I20" s="10"/>
    </row>
    <row r="21" spans="1:9" ht="16.5" thickBot="1">
      <c r="A21" s="51" t="s">
        <v>8</v>
      </c>
      <c r="B21" s="11"/>
      <c r="C21" s="12"/>
      <c r="D21" s="13"/>
      <c r="E21" s="14"/>
      <c r="F21" s="112">
        <f>SUM(F19:F20)</f>
        <v>85000</v>
      </c>
      <c r="G21" s="10"/>
      <c r="H21" s="10"/>
      <c r="I21" s="10"/>
    </row>
    <row r="22" spans="1:9">
      <c r="A22" s="8"/>
      <c r="C22" s="15"/>
      <c r="G22" s="10"/>
      <c r="H22" s="10"/>
      <c r="I22" s="10"/>
    </row>
    <row r="23" spans="1:9" ht="15.75" thickBot="1">
      <c r="A23" s="31" t="s">
        <v>29</v>
      </c>
      <c r="C23" s="15"/>
      <c r="G23" s="10"/>
      <c r="H23" s="10"/>
      <c r="I23" s="10"/>
    </row>
    <row r="24" spans="1:9">
      <c r="A24" s="113" t="s">
        <v>4</v>
      </c>
      <c r="B24" s="113" t="s">
        <v>5</v>
      </c>
      <c r="C24" s="115" t="s">
        <v>6</v>
      </c>
      <c r="D24" s="116"/>
      <c r="E24" s="117"/>
      <c r="F24" s="113" t="s">
        <v>7</v>
      </c>
      <c r="G24" s="10"/>
      <c r="H24" s="10"/>
      <c r="I24" s="10"/>
    </row>
    <row r="25" spans="1:9" ht="15.75" thickBot="1">
      <c r="A25" s="114"/>
      <c r="B25" s="114"/>
      <c r="C25" s="118"/>
      <c r="D25" s="119"/>
      <c r="E25" s="120"/>
      <c r="F25" s="114" t="s">
        <v>7</v>
      </c>
      <c r="G25" s="10"/>
      <c r="H25" s="10"/>
      <c r="I25" s="10"/>
    </row>
    <row r="26" spans="1:9" ht="15.75">
      <c r="A26" s="102">
        <v>6409</v>
      </c>
      <c r="B26" s="102">
        <v>5909</v>
      </c>
      <c r="C26" s="89" t="s">
        <v>24</v>
      </c>
      <c r="D26" s="90"/>
      <c r="E26" s="91"/>
      <c r="F26" s="105">
        <v>-149000</v>
      </c>
      <c r="G26" s="10"/>
      <c r="H26" s="10"/>
      <c r="I26" s="10"/>
    </row>
    <row r="27" spans="1:9" ht="15.75">
      <c r="A27" s="98"/>
      <c r="B27" s="98"/>
      <c r="C27" s="104"/>
      <c r="D27" s="87"/>
      <c r="E27" s="88"/>
      <c r="F27" s="86"/>
      <c r="G27" s="10"/>
      <c r="H27" s="10"/>
      <c r="I27" s="10"/>
    </row>
    <row r="28" spans="1:9" ht="16.5" thickBot="1">
      <c r="A28" s="99"/>
      <c r="B28" s="100"/>
      <c r="C28" s="103"/>
      <c r="D28" s="92"/>
      <c r="E28" s="93"/>
      <c r="F28" s="86"/>
      <c r="G28" s="10"/>
      <c r="H28" s="10"/>
      <c r="I28" s="10"/>
    </row>
    <row r="29" spans="1:9" ht="16.5" thickBot="1">
      <c r="A29" s="51" t="s">
        <v>8</v>
      </c>
      <c r="B29" s="16"/>
      <c r="C29" s="17"/>
      <c r="D29" s="18"/>
      <c r="E29" s="18"/>
      <c r="F29" s="101">
        <f>SUM(F26:F28)</f>
        <v>-149000</v>
      </c>
    </row>
    <row r="30" spans="1:9" ht="15.75">
      <c r="C30" s="19"/>
      <c r="D30" s="19"/>
      <c r="E30" s="19"/>
      <c r="F30" s="54"/>
    </row>
    <row r="31" spans="1:9" ht="15.75">
      <c r="A31" s="52"/>
      <c r="B31" s="53"/>
      <c r="C31" s="53"/>
      <c r="D31" s="53"/>
      <c r="E31" s="53"/>
      <c r="F31" s="54"/>
    </row>
    <row r="32" spans="1:9" ht="15.75">
      <c r="A32" s="52" t="s">
        <v>9</v>
      </c>
      <c r="B32" s="53"/>
      <c r="C32" s="26" t="s">
        <v>25</v>
      </c>
      <c r="D32" s="53"/>
      <c r="E32" s="53"/>
      <c r="F32" s="54"/>
    </row>
    <row r="33" spans="1:6">
      <c r="C33" s="26">
        <v>44293</v>
      </c>
      <c r="E33" s="19"/>
    </row>
    <row r="34" spans="1:6">
      <c r="A34" t="s">
        <v>10</v>
      </c>
      <c r="C34" s="25" t="s">
        <v>34</v>
      </c>
    </row>
    <row r="35" spans="1:6" ht="15.75" thickBot="1">
      <c r="C35" s="25"/>
    </row>
    <row r="36" spans="1:6" ht="15.75" thickBot="1">
      <c r="C36" s="19"/>
      <c r="D36" s="58" t="s">
        <v>26</v>
      </c>
      <c r="E36" s="19"/>
    </row>
    <row r="37" spans="1:6">
      <c r="A37" s="67" t="s">
        <v>11</v>
      </c>
      <c r="B37" s="76"/>
      <c r="C37" s="72">
        <v>46732000</v>
      </c>
      <c r="D37" s="106">
        <v>-64000</v>
      </c>
      <c r="E37" s="59">
        <f>SUM(C37:D37)</f>
        <v>46668000</v>
      </c>
    </row>
    <row r="38" spans="1:6">
      <c r="A38" s="60" t="s">
        <v>12</v>
      </c>
      <c r="B38" s="77"/>
      <c r="C38" s="73">
        <v>-600000</v>
      </c>
      <c r="D38" s="44"/>
      <c r="E38" s="61">
        <f>SUM(C38:D38)</f>
        <v>-600000</v>
      </c>
    </row>
    <row r="39" spans="1:6" ht="15.75" thickBot="1">
      <c r="A39" s="62" t="s">
        <v>13</v>
      </c>
      <c r="B39" s="78"/>
      <c r="C39" s="74">
        <f>SUM(C36:C38)</f>
        <v>46132000</v>
      </c>
      <c r="D39" s="107">
        <f>SUM(D37:D38)</f>
        <v>-64000</v>
      </c>
      <c r="E39" s="63">
        <f>SUM(E36:E38)</f>
        <v>46068000</v>
      </c>
    </row>
    <row r="40" spans="1:6" ht="15.75" thickBot="1">
      <c r="A40" s="20" t="s">
        <v>18</v>
      </c>
      <c r="B40" s="79"/>
      <c r="C40" s="75">
        <v>16000000</v>
      </c>
      <c r="D40" s="45">
        <v>0</v>
      </c>
      <c r="E40" s="64">
        <f>SUM(C40:D40)</f>
        <v>16000000</v>
      </c>
      <c r="F40" s="27"/>
    </row>
    <row r="41" spans="1:6" ht="15.75" customHeight="1" thickBot="1">
      <c r="C41" s="24"/>
      <c r="D41" s="46"/>
      <c r="E41" s="27"/>
    </row>
    <row r="42" spans="1:6" ht="15.75" customHeight="1">
      <c r="A42" s="69" t="s">
        <v>23</v>
      </c>
      <c r="B42" s="76"/>
      <c r="C42" s="72">
        <v>51071000</v>
      </c>
      <c r="D42" s="47">
        <v>85000</v>
      </c>
      <c r="E42" s="65">
        <f>SUM(C42:D42)</f>
        <v>51156000</v>
      </c>
    </row>
    <row r="43" spans="1:6" ht="15.75" customHeight="1">
      <c r="A43" s="68" t="s">
        <v>14</v>
      </c>
      <c r="B43" s="77"/>
      <c r="C43" s="80">
        <v>-600000</v>
      </c>
      <c r="D43" s="57"/>
      <c r="E43" s="66">
        <f>SUM(C43:D43)</f>
        <v>-600000</v>
      </c>
    </row>
    <row r="44" spans="1:6" ht="15.75" thickBot="1">
      <c r="A44" s="70" t="s">
        <v>24</v>
      </c>
      <c r="B44" s="83"/>
      <c r="C44" s="81">
        <v>11661000</v>
      </c>
      <c r="D44" s="97">
        <v>-149000</v>
      </c>
      <c r="E44" s="71">
        <f>SUM(C44:D44)</f>
        <v>11512000</v>
      </c>
    </row>
    <row r="45" spans="1:6" ht="15.75" customHeight="1" thickBot="1">
      <c r="A45" s="20" t="s">
        <v>15</v>
      </c>
      <c r="B45" s="84"/>
      <c r="C45" s="82">
        <f>SUM(C42:C44)</f>
        <v>62132000</v>
      </c>
      <c r="D45" s="108">
        <f>SUM(D42:D44)</f>
        <v>-64000</v>
      </c>
      <c r="E45" s="43">
        <f>SUM(E42:E44)</f>
        <v>62068000</v>
      </c>
    </row>
    <row r="46" spans="1:6" ht="15.75" customHeight="1">
      <c r="C46" s="21"/>
    </row>
    <row r="47" spans="1:6" ht="15" customHeight="1"/>
    <row r="48" spans="1:6">
      <c r="A48" s="22" t="s">
        <v>16</v>
      </c>
      <c r="B48" s="22"/>
      <c r="C48" s="22"/>
      <c r="E48" s="94"/>
      <c r="F48" s="85"/>
    </row>
    <row r="49" spans="1:6" ht="15.75" customHeight="1">
      <c r="A49" s="22" t="s">
        <v>17</v>
      </c>
      <c r="B49" s="23">
        <v>44293</v>
      </c>
      <c r="C49" s="22"/>
      <c r="E49" s="94"/>
      <c r="F49" s="85"/>
    </row>
    <row r="50" spans="1:6" ht="15" customHeight="1">
      <c r="E50" s="94"/>
      <c r="F50" s="85"/>
    </row>
    <row r="51" spans="1:6" ht="15" customHeight="1">
      <c r="A51" s="35" t="s">
        <v>21</v>
      </c>
      <c r="C51" s="27">
        <f>SUM(E39,E40)</f>
        <v>62068000</v>
      </c>
      <c r="E51" s="95"/>
      <c r="F51" s="96"/>
    </row>
    <row r="52" spans="1:6">
      <c r="A52" s="35" t="s">
        <v>22</v>
      </c>
      <c r="C52" s="27">
        <f>SUM(E42:E44)</f>
        <v>62068000</v>
      </c>
    </row>
  </sheetData>
  <sortState ref="C22:F31">
    <sortCondition ref="C22"/>
  </sortState>
  <mergeCells count="12">
    <mergeCell ref="F10:F11"/>
    <mergeCell ref="A10:A11"/>
    <mergeCell ref="B10:B11"/>
    <mergeCell ref="C10:E11"/>
    <mergeCell ref="A24:A25"/>
    <mergeCell ref="B24:B25"/>
    <mergeCell ref="C24:E25"/>
    <mergeCell ref="F24:F25"/>
    <mergeCell ref="A17:A18"/>
    <mergeCell ref="B17:B18"/>
    <mergeCell ref="C17:E18"/>
    <mergeCell ref="F17:F18"/>
  </mergeCells>
  <pageMargins left="0.7" right="0.7" top="0.78740157499999996" bottom="0.78740157499999996" header="0.3" footer="0.3"/>
  <pageSetup paperSize="9" scale="75" orientation="portrait" r:id="rId1"/>
  <ignoredErrors>
    <ignoredError sqref="D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2021-04-08T11:04:23Z</cp:lastPrinted>
  <dcterms:created xsi:type="dcterms:W3CDTF">2008-02-06T15:23:18Z</dcterms:created>
  <dcterms:modified xsi:type="dcterms:W3CDTF">2021-05-03T14:16:08Z</dcterms:modified>
</cp:coreProperties>
</file>