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8" i="1" l="1"/>
  <c r="F24" i="1" l="1"/>
  <c r="D40" i="1" l="1"/>
  <c r="F14" i="1" l="1"/>
  <c r="C40" i="1" l="1"/>
  <c r="E33" i="1"/>
  <c r="E39" i="1"/>
  <c r="C34" i="1"/>
  <c r="E35" i="1"/>
  <c r="E32" i="1" l="1"/>
  <c r="E34" i="1" s="1"/>
  <c r="C46" i="1" s="1"/>
  <c r="E37" i="1"/>
  <c r="E40" i="1" l="1"/>
  <c r="C47" i="1"/>
  <c r="D34" i="1"/>
</calcChain>
</file>

<file path=xl/sharedStrings.xml><?xml version="1.0" encoding="utf-8"?>
<sst xmlns="http://schemas.openxmlformats.org/spreadsheetml/2006/main" count="43" uniqueCount="37">
  <si>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</si>
  <si>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</si>
  <si>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</si>
  <si>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</si>
  <si>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</si>
  <si>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</si>
  <si>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</si>
  <si>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</si>
  <si>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</si>
  <si>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</si>
  <si>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</si>
  <si>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</si>
  <si>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</si>
  <si>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</si>
  <si>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</si>
  <si>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</si>
  <si>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</si>
  <si>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</si>
  <si>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</si>
  <si>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</si>
  <si>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</si>
  <si>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</si>
  <si>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</si>
  <si>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</si>
  <si>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</si>
  <si>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</si>
  <si>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Výdaje celkem bez rezervy</t>
  </si>
  <si>
    <t>Rozpočtová rezerva</t>
  </si>
  <si>
    <t>snižuje rozpočtová rezerva</t>
  </si>
  <si>
    <t>zvyšují se běžné výdaje</t>
  </si>
  <si>
    <t>Sportovní zařízení v majetku obce</t>
  </si>
  <si>
    <t>"Renovace bazénové technologie"</t>
  </si>
  <si>
    <t>Rada MOb Stará Bělá</t>
  </si>
  <si>
    <t>RO 13 - 2021</t>
  </si>
  <si>
    <t>0803/RMOb-SB/1822/41</t>
  </si>
  <si>
    <t>51XX</t>
  </si>
  <si>
    <t>Silnice - opravy a udržování, nákup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</si>
</sst>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6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30" fillId="0" borderId="18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6" fillId="0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0" fontId="29" fillId="3" borderId="32" xfId="0" applyFont="1" applyFill="1" applyBorder="1" applyAlignment="1">
      <alignment horizontal="left"/>
    </xf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0" fontId="6" fillId="0" borderId="2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8" fillId="0" borderId="0" xfId="0" applyFont="1" applyBorder="1"/>
    <xf numFmtId="3" fontId="28" fillId="0" borderId="0" xfId="0" applyNumberFormat="1" applyFont="1" applyBorder="1"/>
    <xf numFmtId="3" fontId="31" fillId="0" borderId="25" xfId="0" applyNumberFormat="1" applyFont="1" applyBorder="1"/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4" zoomScaleNormal="100" workbookViewId="0">
      <selection activeCell="I35" sqref="I35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55">
        <v>13</v>
      </c>
      <c r="E3" s="35" t="s">
        <v>20</v>
      </c>
      <c r="F3" s="36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28</v>
      </c>
    </row>
    <row r="10" spans="1:9">
      <c r="A10" s="110" t="s">
        <v>4</v>
      </c>
      <c r="B10" s="110" t="s">
        <v>5</v>
      </c>
      <c r="C10" s="112" t="s">
        <v>6</v>
      </c>
      <c r="D10" s="113"/>
      <c r="E10" s="114"/>
      <c r="F10" s="110" t="s">
        <v>25</v>
      </c>
      <c r="G10" s="9"/>
    </row>
    <row r="11" spans="1:9" ht="15.75" thickBot="1">
      <c r="A11" s="111"/>
      <c r="B11" s="111"/>
      <c r="C11" s="115"/>
      <c r="D11" s="116"/>
      <c r="E11" s="117"/>
      <c r="F11" s="111" t="s">
        <v>7</v>
      </c>
      <c r="G11" s="9"/>
      <c r="H11" s="10"/>
      <c r="I11" s="10"/>
    </row>
    <row r="12" spans="1:9" ht="15.75">
      <c r="A12" s="39">
        <v>6409</v>
      </c>
      <c r="B12" s="40">
        <v>5909</v>
      </c>
      <c r="C12" s="54" t="s">
        <v>27</v>
      </c>
      <c r="D12" s="40"/>
      <c r="E12" s="41"/>
      <c r="F12" s="61">
        <v>-651000</v>
      </c>
      <c r="G12" s="9"/>
      <c r="H12" s="10"/>
      <c r="I12" s="10"/>
    </row>
    <row r="13" spans="1:9" ht="18" thickBot="1">
      <c r="A13" s="42"/>
      <c r="B13" s="43"/>
      <c r="C13" s="60"/>
      <c r="D13" s="44"/>
      <c r="E13" s="45"/>
      <c r="F13" s="53"/>
      <c r="G13" s="9"/>
      <c r="H13" s="10"/>
      <c r="I13" s="10"/>
    </row>
    <row r="14" spans="1:9" ht="16.5" thickBot="1">
      <c r="A14" s="56" t="s">
        <v>8</v>
      </c>
      <c r="B14" s="11"/>
      <c r="C14" s="12"/>
      <c r="D14" s="13"/>
      <c r="E14" s="14"/>
      <c r="F14" s="15">
        <f>SUM(F12:F13)</f>
        <v>-651000</v>
      </c>
      <c r="G14" s="10"/>
      <c r="H14" s="10"/>
      <c r="I14" s="10"/>
    </row>
    <row r="15" spans="1:9">
      <c r="A15" s="16"/>
      <c r="F15" s="17"/>
      <c r="G15" s="10"/>
      <c r="H15" s="10"/>
      <c r="I15" s="10"/>
    </row>
    <row r="16" spans="1:9">
      <c r="A16" s="8" t="s">
        <v>23</v>
      </c>
      <c r="C16" s="18"/>
      <c r="G16" s="10"/>
      <c r="H16" s="10"/>
      <c r="I16" s="10"/>
    </row>
    <row r="17" spans="1:9">
      <c r="A17" s="8"/>
      <c r="C17" s="18"/>
      <c r="G17" s="10"/>
      <c r="H17" s="10"/>
      <c r="I17" s="10"/>
    </row>
    <row r="18" spans="1:9" ht="15.75" thickBot="1">
      <c r="A18" s="34" t="s">
        <v>29</v>
      </c>
      <c r="C18" s="18"/>
      <c r="G18" s="10"/>
      <c r="H18" s="10"/>
      <c r="I18" s="10"/>
    </row>
    <row r="19" spans="1:9">
      <c r="A19" s="110" t="s">
        <v>4</v>
      </c>
      <c r="B19" s="110" t="s">
        <v>5</v>
      </c>
      <c r="C19" s="112" t="s">
        <v>6</v>
      </c>
      <c r="D19" s="113"/>
      <c r="E19" s="114"/>
      <c r="F19" s="110" t="s">
        <v>24</v>
      </c>
      <c r="G19" s="10"/>
      <c r="H19" s="10"/>
      <c r="I19" s="10"/>
    </row>
    <row r="20" spans="1:9" ht="15.75" thickBot="1">
      <c r="A20" s="111"/>
      <c r="B20" s="111"/>
      <c r="C20" s="115"/>
      <c r="D20" s="116"/>
      <c r="E20" s="117"/>
      <c r="F20" s="111" t="s">
        <v>7</v>
      </c>
      <c r="G20" s="10"/>
      <c r="H20" s="10"/>
      <c r="I20" s="10"/>
    </row>
    <row r="21" spans="1:9" ht="15.75">
      <c r="A21" s="91">
        <v>3412</v>
      </c>
      <c r="B21" s="100">
        <v>5171</v>
      </c>
      <c r="C21" s="97" t="s">
        <v>30</v>
      </c>
      <c r="D21" s="98"/>
      <c r="E21" s="99"/>
      <c r="F21" s="92">
        <v>521000</v>
      </c>
      <c r="G21" s="10"/>
      <c r="H21" s="10"/>
      <c r="I21" s="10"/>
    </row>
    <row r="22" spans="1:9" ht="16.5" thickBot="1">
      <c r="A22" s="107"/>
      <c r="B22" s="107"/>
      <c r="C22" s="94" t="s">
        <v>31</v>
      </c>
      <c r="D22" s="95"/>
      <c r="E22" s="96"/>
      <c r="F22" s="93"/>
      <c r="G22" s="10"/>
      <c r="H22" s="10"/>
      <c r="I22" s="10"/>
    </row>
    <row r="23" spans="1:9" ht="16.5" thickBot="1">
      <c r="A23" s="108">
        <v>2212</v>
      </c>
      <c r="B23" s="109" t="s">
        <v>35</v>
      </c>
      <c r="C23" s="97" t="s">
        <v>36</v>
      </c>
      <c r="D23" s="101"/>
      <c r="E23" s="102"/>
      <c r="F23" s="93">
        <v>130000</v>
      </c>
      <c r="G23" s="10"/>
      <c r="H23" s="10"/>
      <c r="I23" s="10"/>
    </row>
    <row r="24" spans="1:9" ht="16.5" thickBot="1">
      <c r="A24" s="56" t="s">
        <v>8</v>
      </c>
      <c r="B24" s="19"/>
      <c r="C24" s="20"/>
      <c r="D24" s="21"/>
      <c r="E24" s="21"/>
      <c r="F24" s="15">
        <f>SUM(F21:F23)</f>
        <v>651000</v>
      </c>
    </row>
    <row r="25" spans="1:9" ht="15.75">
      <c r="C25" s="22"/>
      <c r="D25" s="22"/>
      <c r="E25" s="22"/>
      <c r="F25" s="59"/>
    </row>
    <row r="26" spans="1:9" ht="15.75">
      <c r="A26" s="57"/>
      <c r="B26" s="58"/>
      <c r="C26" s="58"/>
      <c r="D26" s="58"/>
      <c r="E26" s="58"/>
      <c r="F26" s="59"/>
    </row>
    <row r="27" spans="1:9" ht="15.75">
      <c r="A27" s="57" t="s">
        <v>9</v>
      </c>
      <c r="B27" s="58"/>
      <c r="C27" s="29" t="s">
        <v>32</v>
      </c>
      <c r="D27" s="58"/>
      <c r="E27" s="58"/>
      <c r="F27" s="59"/>
    </row>
    <row r="28" spans="1:9">
      <c r="C28" s="29">
        <v>44270</v>
      </c>
      <c r="E28" s="22"/>
    </row>
    <row r="29" spans="1:9">
      <c r="A29" t="s">
        <v>10</v>
      </c>
      <c r="C29" s="28" t="s">
        <v>34</v>
      </c>
    </row>
    <row r="30" spans="1:9" ht="15.75" thickBot="1">
      <c r="C30" s="28"/>
    </row>
    <row r="31" spans="1:9" ht="15.75" thickBot="1">
      <c r="C31" s="22"/>
      <c r="D31" s="63" t="s">
        <v>33</v>
      </c>
      <c r="E31" s="22"/>
    </row>
    <row r="32" spans="1:9">
      <c r="A32" s="72" t="s">
        <v>11</v>
      </c>
      <c r="B32" s="81"/>
      <c r="C32" s="77">
        <v>46732000</v>
      </c>
      <c r="D32" s="52"/>
      <c r="E32" s="64">
        <f>SUM(C32:D32)</f>
        <v>46732000</v>
      </c>
    </row>
    <row r="33" spans="1:6">
      <c r="A33" s="65" t="s">
        <v>12</v>
      </c>
      <c r="B33" s="82"/>
      <c r="C33" s="78">
        <v>-600000</v>
      </c>
      <c r="D33" s="47"/>
      <c r="E33" s="66">
        <f>SUM(C33:D33)</f>
        <v>-600000</v>
      </c>
    </row>
    <row r="34" spans="1:6" ht="15.75" thickBot="1">
      <c r="A34" s="67" t="s">
        <v>13</v>
      </c>
      <c r="B34" s="83"/>
      <c r="C34" s="79">
        <f>SUM(C31:C33)</f>
        <v>46132000</v>
      </c>
      <c r="D34" s="48">
        <f>SUM(D32:D33)</f>
        <v>0</v>
      </c>
      <c r="E34" s="68">
        <f>SUM(E31:E33)</f>
        <v>46132000</v>
      </c>
    </row>
    <row r="35" spans="1:6" ht="15.75" thickBot="1">
      <c r="A35" s="23" t="s">
        <v>18</v>
      </c>
      <c r="B35" s="84"/>
      <c r="C35" s="80">
        <v>16000000</v>
      </c>
      <c r="D35" s="49">
        <v>0</v>
      </c>
      <c r="E35" s="69">
        <f>SUM(C35:D35)</f>
        <v>16000000</v>
      </c>
      <c r="F35" s="30"/>
    </row>
    <row r="36" spans="1:6" ht="15.75" customHeight="1" thickBot="1">
      <c r="C36" s="27"/>
      <c r="D36" s="50"/>
      <c r="E36" s="30"/>
    </row>
    <row r="37" spans="1:6" ht="15.75" customHeight="1">
      <c r="A37" s="74" t="s">
        <v>26</v>
      </c>
      <c r="B37" s="81"/>
      <c r="C37" s="77">
        <v>50499000</v>
      </c>
      <c r="D37" s="52">
        <v>651000</v>
      </c>
      <c r="E37" s="70">
        <f>SUM(C37:D37)</f>
        <v>51150000</v>
      </c>
    </row>
    <row r="38" spans="1:6" ht="15.75" customHeight="1">
      <c r="A38" s="73" t="s">
        <v>14</v>
      </c>
      <c r="B38" s="82"/>
      <c r="C38" s="85">
        <v>-600000</v>
      </c>
      <c r="D38" s="62"/>
      <c r="E38" s="71">
        <f>SUM(C38:D38)</f>
        <v>-600000</v>
      </c>
    </row>
    <row r="39" spans="1:6" ht="15.75" thickBot="1">
      <c r="A39" s="75" t="s">
        <v>27</v>
      </c>
      <c r="B39" s="88"/>
      <c r="C39" s="86">
        <v>12233000</v>
      </c>
      <c r="D39" s="106">
        <v>-651000</v>
      </c>
      <c r="E39" s="76">
        <f>SUM(C39:D39)</f>
        <v>11582000</v>
      </c>
    </row>
    <row r="40" spans="1:6" ht="15.75" customHeight="1" thickBot="1">
      <c r="A40" s="23" t="s">
        <v>15</v>
      </c>
      <c r="B40" s="89"/>
      <c r="C40" s="87">
        <f>SUM(C37:C39)</f>
        <v>62132000</v>
      </c>
      <c r="D40" s="51">
        <f>SUM(D37:D39)</f>
        <v>0</v>
      </c>
      <c r="E40" s="46">
        <f>SUM(E37:E39)</f>
        <v>62132000</v>
      </c>
    </row>
    <row r="41" spans="1:6" ht="15.75" customHeight="1">
      <c r="C41" s="24"/>
    </row>
    <row r="43" spans="1:6">
      <c r="A43" s="25" t="s">
        <v>16</v>
      </c>
      <c r="B43" s="25"/>
      <c r="C43" s="25"/>
      <c r="E43" s="103"/>
      <c r="F43" s="90"/>
    </row>
    <row r="44" spans="1:6" ht="15.75" customHeight="1">
      <c r="A44" s="25" t="s">
        <v>17</v>
      </c>
      <c r="B44" s="26">
        <v>44270</v>
      </c>
      <c r="C44" s="25"/>
      <c r="E44" s="103"/>
      <c r="F44" s="90"/>
    </row>
    <row r="45" spans="1:6">
      <c r="E45" s="103"/>
      <c r="F45" s="90"/>
    </row>
    <row r="46" spans="1:6">
      <c r="A46" s="38" t="s">
        <v>21</v>
      </c>
      <c r="C46" s="30">
        <f>SUM(E34,E35)</f>
        <v>62132000</v>
      </c>
      <c r="E46" s="104"/>
      <c r="F46" s="105"/>
    </row>
    <row r="47" spans="1:6">
      <c r="A47" s="38" t="s">
        <v>22</v>
      </c>
      <c r="C47" s="30">
        <f>SUM(E37:E39)</f>
        <v>62132000</v>
      </c>
    </row>
  </sheetData>
  <sortState ref="C22:F31">
    <sortCondition ref="C22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2021-03-16T09:15:45Z</cp:lastPrinted>
  <dcterms:created xsi:type="dcterms:W3CDTF">2008-02-06T15:23:18Z</dcterms:created>
  <dcterms:modified xsi:type="dcterms:W3CDTF">2021-03-19T08:27:30Z</dcterms:modified>
</cp:coreProperties>
</file>