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EF254182-E7B1-4877-B39F-B431A88B2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42" i="1"/>
  <c r="F26" i="1"/>
  <c r="E41" i="1"/>
  <c r="E40" i="1" l="1"/>
  <c r="C42" i="1" l="1"/>
  <c r="E35" i="1"/>
  <c r="C36" i="1"/>
  <c r="E37" i="1"/>
  <c r="E34" i="1" l="1"/>
  <c r="E36" i="1" s="1"/>
  <c r="C48" i="1" s="1"/>
  <c r="E39" i="1"/>
  <c r="E42" i="1" s="1"/>
  <c r="C49" i="1" s="1"/>
  <c r="D36" i="1" l="1"/>
</calcChain>
</file>

<file path=xl/sharedStrings.xml><?xml version="1.0" encoding="utf-8"?>
<sst xmlns="http://schemas.openxmlformats.org/spreadsheetml/2006/main" count="46" uniqueCount="41">
  <si>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</si>
  <si>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</si>
  <si>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</si>
  <si>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</si>
  <si>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</si>
  <si>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</si>
  <si>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</si>
  <si>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</si>
  <si>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</si>
  <si>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</si>
  <si>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</si>
  <si>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</si>
  <si>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</si>
  <si>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</si>
  <si>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</si>
  <si>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</si>
  <si>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</si>
  <si>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</si>
  <si>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</si>
  <si>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</si>
  <si>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</si>
  <si>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</si>
  <si>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</si>
  <si>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</si>
  <si>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</si>
  <si>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</si>
  <si>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</si>
  <si>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</si>
  <si>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</si>
  <si>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Zastupitelstvo Mob Stará Bělá</t>
  </si>
  <si>
    <t>RO 4 - 2024</t>
  </si>
  <si>
    <t>zvyšují se kapitálové výdaje rozpočtu</t>
  </si>
  <si>
    <t>Pohřebnictví</t>
  </si>
  <si>
    <t>Investiční převody mezi Statutárními městy a městskými obvody</t>
  </si>
  <si>
    <t>Investice na hřbitově ve Staré Bělé - ÚZ 500, org. 608</t>
  </si>
  <si>
    <t>* přístupový chodník k hrobovým místům</t>
  </si>
  <si>
    <t>* vrátka rezervy - zvonička</t>
  </si>
  <si>
    <t>* vrátka rezervy - sanace a revitalizace svahu</t>
  </si>
  <si>
    <t>70% ceny</t>
  </si>
  <si>
    <t>* sanace a revitalizace svahu hřbitova</t>
  </si>
  <si>
    <t>0082/ZMOb-SB/2226/7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</si>
</sst>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26" fillId="0" borderId="22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3" borderId="17" xfId="0" applyFill="1" applyBorder="1"/>
    <xf numFmtId="3" fontId="16" fillId="0" borderId="27" xfId="0" applyNumberFormat="1" applyFont="1" applyBorder="1" applyAlignment="1">
      <alignment horizontal="right"/>
    </xf>
    <xf numFmtId="0" fontId="29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32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3" fillId="3" borderId="29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8" fillId="0" borderId="20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/>
    </xf>
    <xf numFmtId="0" fontId="34" fillId="3" borderId="17" xfId="0" applyFont="1" applyFill="1" applyBorder="1" applyAlignment="1">
      <alignment horizontal="right"/>
    </xf>
    <xf numFmtId="3" fontId="35" fillId="0" borderId="27" xfId="0" applyNumberFormat="1" applyFont="1" applyBorder="1"/>
    <xf numFmtId="0" fontId="28" fillId="0" borderId="0" xfId="0" applyFont="1" applyAlignment="1">
      <alignment horizontal="left"/>
    </xf>
    <xf numFmtId="0" fontId="0" fillId="0" borderId="31" xfId="0" applyBorder="1"/>
    <xf numFmtId="0" fontId="27" fillId="0" borderId="28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9" zoomScaleNormal="100" workbookViewId="0">
      <selection activeCell="T32" sqref="T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7">
        <v>4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28</v>
      </c>
    </row>
    <row r="10" spans="1:7">
      <c r="A10" s="102" t="s">
        <v>4</v>
      </c>
      <c r="B10" s="102" t="s">
        <v>5</v>
      </c>
      <c r="C10" s="104" t="s">
        <v>6</v>
      </c>
      <c r="D10" s="105"/>
      <c r="E10" s="106"/>
      <c r="F10" s="102" t="s">
        <v>25</v>
      </c>
      <c r="G10" s="8"/>
    </row>
    <row r="11" spans="1:7" ht="15.75" thickBot="1">
      <c r="A11" s="103"/>
      <c r="B11" s="103"/>
      <c r="C11" s="107"/>
      <c r="D11" s="108"/>
      <c r="E11" s="109"/>
      <c r="F11" s="103" t="s">
        <v>7</v>
      </c>
      <c r="G11" s="8"/>
    </row>
    <row r="12" spans="1:7" ht="15.75">
      <c r="A12" s="42">
        <v>6330</v>
      </c>
      <c r="B12" s="43">
        <v>4251</v>
      </c>
      <c r="C12" s="66" t="s">
        <v>33</v>
      </c>
      <c r="D12" s="43"/>
      <c r="E12" s="44"/>
      <c r="F12" s="96">
        <v>1170000</v>
      </c>
      <c r="G12" s="8"/>
    </row>
    <row r="13" spans="1:7" ht="18" thickBot="1">
      <c r="A13" s="45"/>
      <c r="B13" s="46"/>
      <c r="C13" s="71" t="s">
        <v>34</v>
      </c>
      <c r="D13" s="47"/>
      <c r="E13" s="48"/>
      <c r="F13" s="65"/>
      <c r="G13" s="8"/>
    </row>
    <row r="14" spans="1:7" ht="16.5" thickBot="1">
      <c r="A14" s="68" t="s">
        <v>8</v>
      </c>
      <c r="B14" s="9"/>
      <c r="C14" s="10"/>
      <c r="D14" s="11"/>
      <c r="E14" s="12"/>
      <c r="F14" s="86">
        <f>SUM(F12:F13)</f>
        <v>1170000</v>
      </c>
    </row>
    <row r="15" spans="1:7">
      <c r="A15" s="13"/>
      <c r="F15" s="14"/>
    </row>
    <row r="16" spans="1:7">
      <c r="A16" s="7" t="s">
        <v>23</v>
      </c>
      <c r="C16" s="15"/>
    </row>
    <row r="17" spans="1:7">
      <c r="A17" s="7"/>
      <c r="C17" s="15"/>
    </row>
    <row r="18" spans="1:7" ht="15.75" thickBot="1">
      <c r="A18" s="37" t="s">
        <v>31</v>
      </c>
      <c r="C18" s="15"/>
    </row>
    <row r="19" spans="1:7">
      <c r="A19" s="102" t="s">
        <v>4</v>
      </c>
      <c r="B19" s="102" t="s">
        <v>5</v>
      </c>
      <c r="C19" s="104"/>
      <c r="D19" s="105"/>
      <c r="E19" s="106"/>
      <c r="F19" s="104" t="s">
        <v>24</v>
      </c>
      <c r="G19" s="110"/>
    </row>
    <row r="20" spans="1:7" ht="15.75" thickBot="1">
      <c r="A20" s="103"/>
      <c r="B20" s="103"/>
      <c r="C20" s="107"/>
      <c r="D20" s="108"/>
      <c r="E20" s="109"/>
      <c r="F20" s="107" t="s">
        <v>7</v>
      </c>
      <c r="G20" s="111"/>
    </row>
    <row r="21" spans="1:7">
      <c r="A21" s="80">
        <v>3632</v>
      </c>
      <c r="B21" s="80">
        <v>6121</v>
      </c>
      <c r="C21" s="87" t="s">
        <v>32</v>
      </c>
      <c r="D21" s="81"/>
      <c r="E21" s="81"/>
      <c r="F21" s="93"/>
      <c r="G21" s="91"/>
    </row>
    <row r="22" spans="1:7">
      <c r="A22" s="79"/>
      <c r="B22" s="79"/>
      <c r="C22" s="71" t="s">
        <v>35</v>
      </c>
      <c r="D22" s="75"/>
      <c r="E22" s="75"/>
      <c r="F22" s="94">
        <v>498000</v>
      </c>
      <c r="G22" s="92"/>
    </row>
    <row r="23" spans="1:7">
      <c r="A23" s="79"/>
      <c r="B23" s="79"/>
      <c r="C23" s="101" t="s">
        <v>39</v>
      </c>
      <c r="D23" s="75"/>
      <c r="E23" s="75"/>
      <c r="F23" s="94">
        <v>95000</v>
      </c>
      <c r="G23" s="92"/>
    </row>
    <row r="24" spans="1:7">
      <c r="A24" s="79">
        <v>6409</v>
      </c>
      <c r="B24" s="79">
        <v>6909</v>
      </c>
      <c r="C24" s="78" t="s">
        <v>36</v>
      </c>
      <c r="D24" s="75"/>
      <c r="E24" s="97" t="s">
        <v>38</v>
      </c>
      <c r="F24" s="94">
        <v>323000</v>
      </c>
      <c r="G24" s="92"/>
    </row>
    <row r="25" spans="1:7" ht="15.75" thickBot="1">
      <c r="A25" s="88">
        <v>6409</v>
      </c>
      <c r="B25" s="88">
        <v>6909</v>
      </c>
      <c r="C25" s="90" t="s">
        <v>37</v>
      </c>
      <c r="D25" s="35"/>
      <c r="E25" s="97" t="s">
        <v>38</v>
      </c>
      <c r="F25" s="95">
        <v>254000</v>
      </c>
      <c r="G25" s="89"/>
    </row>
    <row r="26" spans="1:7" ht="16.5" thickBot="1">
      <c r="A26" s="68" t="s">
        <v>8</v>
      </c>
      <c r="B26" s="83"/>
      <c r="C26" s="84"/>
      <c r="D26" s="85"/>
      <c r="E26" s="85"/>
      <c r="F26" s="86">
        <f>SUM(F21:F25)</f>
        <v>1170000</v>
      </c>
      <c r="G26" s="82"/>
    </row>
    <row r="27" spans="1:7" ht="15.75">
      <c r="C27" s="16"/>
      <c r="D27" s="16"/>
      <c r="E27" s="16"/>
      <c r="F27" s="70"/>
    </row>
    <row r="28" spans="1:7" ht="15.75">
      <c r="A28" s="69"/>
      <c r="F28" s="70"/>
    </row>
    <row r="29" spans="1:7" ht="15.75">
      <c r="A29" s="69" t="s">
        <v>9</v>
      </c>
      <c r="C29" s="28" t="s">
        <v>29</v>
      </c>
      <c r="F29" s="70"/>
    </row>
    <row r="30" spans="1:7">
      <c r="C30" s="28">
        <v>45371</v>
      </c>
      <c r="E30" s="16"/>
    </row>
    <row r="31" spans="1:7">
      <c r="A31" t="s">
        <v>10</v>
      </c>
      <c r="C31" s="27" t="s">
        <v>40</v>
      </c>
    </row>
    <row r="32" spans="1:7" ht="15.75" thickBot="1">
      <c r="C32" s="27"/>
    </row>
    <row r="33" spans="1:6" ht="15.75" thickBot="1">
      <c r="C33" s="16"/>
      <c r="D33" s="49" t="s">
        <v>30</v>
      </c>
      <c r="E33" s="16"/>
    </row>
    <row r="34" spans="1:6">
      <c r="A34" s="100" t="s">
        <v>11</v>
      </c>
      <c r="B34" s="18"/>
      <c r="C34" s="25">
        <v>86801000</v>
      </c>
      <c r="D34" s="64">
        <v>1170000</v>
      </c>
      <c r="E34" s="52">
        <f>SUM(C34:D34)</f>
        <v>87971000</v>
      </c>
    </row>
    <row r="35" spans="1:6">
      <c r="A35" s="99" t="s">
        <v>12</v>
      </c>
      <c r="B35" s="18"/>
      <c r="C35" s="19">
        <v>-750000</v>
      </c>
      <c r="D35" s="58"/>
      <c r="E35" s="52">
        <f>SUM(C35:D35)</f>
        <v>-750000</v>
      </c>
    </row>
    <row r="36" spans="1:6" ht="15.75" thickBot="1">
      <c r="A36" s="29" t="s">
        <v>13</v>
      </c>
      <c r="B36" s="31"/>
      <c r="C36" s="32">
        <f>SUM(C33:C35)</f>
        <v>86051000</v>
      </c>
      <c r="D36" s="59">
        <f>SUM(D34:D35)</f>
        <v>1170000</v>
      </c>
      <c r="E36" s="53">
        <f>SUM(E33:E35)</f>
        <v>87221000</v>
      </c>
    </row>
    <row r="37" spans="1:6" ht="15.75" thickBot="1">
      <c r="A37" s="20" t="s">
        <v>18</v>
      </c>
      <c r="B37" s="30"/>
      <c r="C37" s="50">
        <v>22060000</v>
      </c>
      <c r="D37" s="60">
        <v>0</v>
      </c>
      <c r="E37" s="54">
        <f>SUM(C37:D37)</f>
        <v>22060000</v>
      </c>
      <c r="F37" s="33"/>
    </row>
    <row r="38" spans="1:6" ht="15.75" customHeight="1">
      <c r="C38" s="26"/>
      <c r="D38" s="61"/>
      <c r="E38" s="33"/>
    </row>
    <row r="39" spans="1:6" ht="15.75" customHeight="1">
      <c r="A39" s="77" t="s">
        <v>27</v>
      </c>
      <c r="B39" s="18"/>
      <c r="C39" s="25">
        <v>98563000</v>
      </c>
      <c r="D39" s="76">
        <v>593000</v>
      </c>
      <c r="E39" s="55">
        <f>SUM(C39:D39)</f>
        <v>99156000</v>
      </c>
    </row>
    <row r="40" spans="1:6" ht="15.75" customHeight="1">
      <c r="A40" s="17" t="s">
        <v>14</v>
      </c>
      <c r="B40" s="18"/>
      <c r="C40" s="25">
        <v>-750000</v>
      </c>
      <c r="D40" s="62"/>
      <c r="E40" s="56">
        <f>SUM(C40:D40)</f>
        <v>-750000</v>
      </c>
    </row>
    <row r="41" spans="1:6" ht="15.75" thickBot="1">
      <c r="A41" s="17" t="s">
        <v>26</v>
      </c>
      <c r="B41" s="18"/>
      <c r="C41" s="25">
        <v>10298000</v>
      </c>
      <c r="D41" s="98">
        <v>577000</v>
      </c>
      <c r="E41" s="56">
        <f>SUM(C41:D41)</f>
        <v>10875000</v>
      </c>
    </row>
    <row r="42" spans="1:6" ht="15.75" customHeight="1" thickBot="1">
      <c r="A42" s="20" t="s">
        <v>15</v>
      </c>
      <c r="B42" s="21"/>
      <c r="C42" s="51">
        <f>SUM(C39:C41)</f>
        <v>108111000</v>
      </c>
      <c r="D42" s="63">
        <f>SUM(D39:D41)</f>
        <v>1170000</v>
      </c>
      <c r="E42" s="57">
        <f>SUM(E39:E41)</f>
        <v>109281000</v>
      </c>
    </row>
    <row r="43" spans="1:6" ht="15.75" customHeight="1">
      <c r="C43" s="22"/>
    </row>
    <row r="45" spans="1:6">
      <c r="A45" s="23" t="s">
        <v>16</v>
      </c>
      <c r="B45" s="23"/>
      <c r="C45" s="23"/>
      <c r="E45" s="72"/>
      <c r="F45" s="33"/>
    </row>
    <row r="46" spans="1:6" ht="15.75" customHeight="1">
      <c r="A46" s="23" t="s">
        <v>17</v>
      </c>
      <c r="B46" s="24">
        <v>45371</v>
      </c>
      <c r="C46" s="23"/>
      <c r="E46" s="72"/>
      <c r="F46" s="33"/>
    </row>
    <row r="47" spans="1:6">
      <c r="E47" s="72"/>
      <c r="F47" s="33"/>
    </row>
    <row r="48" spans="1:6">
      <c r="A48" s="41" t="s">
        <v>21</v>
      </c>
      <c r="C48" s="33">
        <f>SUM(E36,E37)</f>
        <v>109281000</v>
      </c>
      <c r="E48" s="73"/>
      <c r="F48" s="74"/>
    </row>
    <row r="49" spans="1:3">
      <c r="A49" s="41" t="s">
        <v>22</v>
      </c>
      <c r="C49" s="33">
        <f>SUM(E42)</f>
        <v>109281000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2024-03-12T13:48:35Z</cp:lastPrinted>
  <dcterms:created xsi:type="dcterms:W3CDTF">2008-02-06T15:23:18Z</dcterms:created>
  <dcterms:modified xsi:type="dcterms:W3CDTF">2024-03-21T13:33:21Z</dcterms:modified>
</cp:coreProperties>
</file>