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71432CBA-5527-4A05-855C-E030F767E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18" i="1"/>
  <c r="D47" i="1" l="1"/>
  <c r="E46" i="1"/>
  <c r="E45" i="1" l="1"/>
  <c r="C47" i="1" l="1"/>
  <c r="E40" i="1"/>
  <c r="C41" i="1"/>
  <c r="E42" i="1"/>
  <c r="E39" i="1" l="1"/>
  <c r="E41" i="1" s="1"/>
  <c r="C53" i="1" s="1"/>
  <c r="E44" i="1"/>
  <c r="E47" i="1" s="1"/>
  <c r="C54" i="1" s="1"/>
  <c r="D41" i="1" l="1"/>
</calcChain>
</file>

<file path=xl/sharedStrings.xml><?xml version="1.0" encoding="utf-8"?>
<sst xmlns="http://schemas.openxmlformats.org/spreadsheetml/2006/main" count="47" uniqueCount="43">
  <si>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</si>
  <si>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</si>
  <si>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</si>
  <si>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</si>
  <si>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</si>
  <si>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</si>
  <si>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</si>
  <si>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</si>
  <si>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</si>
  <si>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</si>
  <si>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</si>
  <si>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</si>
  <si>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</si>
  <si>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</si>
  <si>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</si>
  <si>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</si>
  <si>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</si>
  <si>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</si>
  <si>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</si>
  <si>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</si>
  <si>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</si>
  <si>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</si>
  <si>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</si>
  <si>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</si>
  <si>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</si>
  <si>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</si>
  <si>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</si>
  <si>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</si>
  <si>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</si>
  <si>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</si>
  <si>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b</t>
  </si>
  <si>
    <t>zvyšují příjmy rozpočtu</t>
  </si>
  <si>
    <t>*</t>
  </si>
  <si>
    <t>Investiční přijaté transfery ze státního rozpočtu</t>
  </si>
  <si>
    <t>(dotace ze Státního fondu podpory investic na rekonstrukci objektu</t>
  </si>
  <si>
    <t>Zlatý jelen)</t>
  </si>
  <si>
    <t>ÚZ 92506 - investiční výdaje</t>
  </si>
  <si>
    <t>ÚZ 92005 - neinvestiční výdaje</t>
  </si>
  <si>
    <t>Ostatní záležitosti bydlení, komunálních služeb a místního rozvoje</t>
  </si>
  <si>
    <t>(rekonstrukce objektu Zlatý jelen)</t>
  </si>
  <si>
    <t>ÚZ 92506</t>
  </si>
  <si>
    <t>RO 22 - 2024</t>
  </si>
  <si>
    <t>0497/RMOb-SB/2226/28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</si>
</sst>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29" xfId="0" applyBorder="1"/>
    <xf numFmtId="3" fontId="30" fillId="0" borderId="0" xfId="0" applyNumberFormat="1" applyFont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2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2" fillId="0" borderId="27" xfId="0" applyNumberFormat="1" applyFont="1" applyBorder="1"/>
    <xf numFmtId="3" fontId="9" fillId="0" borderId="9" xfId="0" applyNumberFormat="1" applyFont="1" applyBorder="1"/>
    <xf numFmtId="0" fontId="25" fillId="0" borderId="20" xfId="0" applyFont="1" applyBorder="1" applyAlignment="1">
      <alignment horizontal="center" vertical="center"/>
    </xf>
    <xf numFmtId="3" fontId="33" fillId="0" borderId="27" xfId="0" applyNumberFormat="1" applyFont="1" applyBorder="1"/>
    <xf numFmtId="0" fontId="6" fillId="0" borderId="3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3" fontId="8" fillId="3" borderId="31" xfId="0" applyNumberFormat="1" applyFont="1" applyFill="1" applyBorder="1" applyAlignment="1">
      <alignment horizontal="right"/>
    </xf>
    <xf numFmtId="0" fontId="6" fillId="3" borderId="31" xfId="0" applyFont="1" applyFill="1" applyBorder="1" applyAlignment="1">
      <alignment horizontal="center"/>
    </xf>
    <xf numFmtId="0" fontId="34" fillId="3" borderId="30" xfId="0" applyFont="1" applyFill="1" applyBorder="1" applyAlignment="1">
      <alignment horizontal="left"/>
    </xf>
    <xf numFmtId="0" fontId="35" fillId="3" borderId="17" xfId="0" applyFont="1" applyFill="1" applyBorder="1"/>
    <xf numFmtId="0" fontId="35" fillId="3" borderId="19" xfId="0" applyFont="1" applyFill="1" applyBorder="1"/>
    <xf numFmtId="0" fontId="6" fillId="3" borderId="19" xfId="0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20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8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2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8" xfId="0" applyFont="1" applyFill="1" applyBorder="1" applyAlignment="1">
      <alignment horizontal="center"/>
    </xf>
    <xf numFmtId="0" fontId="0" fillId="3" borderId="17" xfId="0" applyFill="1" applyBorder="1"/>
    <xf numFmtId="0" fontId="0" fillId="3" borderId="19" xfId="0" applyFill="1" applyBorder="1"/>
    <xf numFmtId="0" fontId="29" fillId="3" borderId="30" xfId="0" applyFont="1" applyFill="1" applyBorder="1" applyAlignment="1">
      <alignment horizontal="left" wrapText="1"/>
    </xf>
    <xf numFmtId="0" fontId="0" fillId="3" borderId="32" xfId="0" applyFill="1" applyBorder="1"/>
    <xf numFmtId="0" fontId="0" fillId="3" borderId="28" xfId="0" applyFill="1" applyBorder="1"/>
    <xf numFmtId="3" fontId="8" fillId="0" borderId="20" xfId="0" applyNumberFormat="1" applyFont="1" applyBorder="1" applyAlignment="1">
      <alignment horizontal="right"/>
    </xf>
    <xf numFmtId="0" fontId="31" fillId="3" borderId="30" xfId="0" applyFont="1" applyFill="1" applyBorder="1" applyAlignment="1">
      <alignment horizontal="left"/>
    </xf>
    <xf numFmtId="0" fontId="31" fillId="3" borderId="18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31" xfId="0" applyNumberFormat="1" applyFont="1" applyFill="1" applyBorder="1" applyAlignment="1">
      <alignment horizontal="right" vertical="center"/>
    </xf>
    <xf numFmtId="0" fontId="24" fillId="3" borderId="23" xfId="0" applyFont="1" applyFill="1" applyBorder="1" applyAlignment="1">
      <alignment horizontal="right" vertical="center"/>
    </xf>
    <xf numFmtId="0" fontId="29" fillId="3" borderId="30" xfId="0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34" fillId="3" borderId="13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topLeftCell="A13" zoomScaleNormal="100" workbookViewId="0">
      <selection activeCell="N30" sqref="N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28" t="s">
        <v>0</v>
      </c>
      <c r="B1" s="29"/>
      <c r="C1" s="29"/>
      <c r="D1" s="29"/>
      <c r="E1" s="29"/>
      <c r="F1" s="29"/>
    </row>
    <row r="2" spans="1:8" ht="15.75">
      <c r="B2" s="1"/>
    </row>
    <row r="3" spans="1:8" ht="30.75">
      <c r="A3" s="30" t="s">
        <v>19</v>
      </c>
      <c r="B3" s="2"/>
      <c r="C3" s="2"/>
      <c r="D3" s="48">
        <v>22</v>
      </c>
      <c r="E3" s="32" t="s">
        <v>20</v>
      </c>
      <c r="F3" s="3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34" t="s">
        <v>3</v>
      </c>
    </row>
    <row r="8" spans="1:8">
      <c r="A8" s="6"/>
    </row>
    <row r="9" spans="1:8" ht="15.75" thickBot="1">
      <c r="A9" s="31" t="s">
        <v>31</v>
      </c>
    </row>
    <row r="10" spans="1:8">
      <c r="A10" s="117" t="s">
        <v>4</v>
      </c>
      <c r="B10" s="117" t="s">
        <v>5</v>
      </c>
      <c r="C10" s="133" t="s">
        <v>6</v>
      </c>
      <c r="D10" s="134"/>
      <c r="E10" s="135"/>
      <c r="F10" s="117" t="s">
        <v>25</v>
      </c>
      <c r="G10" s="8"/>
    </row>
    <row r="11" spans="1:8" ht="15.75" thickBot="1">
      <c r="A11" s="118"/>
      <c r="B11" s="118"/>
      <c r="C11" s="136"/>
      <c r="D11" s="137"/>
      <c r="E11" s="138"/>
      <c r="F11" s="118" t="s">
        <v>7</v>
      </c>
      <c r="G11" s="8"/>
    </row>
    <row r="12" spans="1:8" ht="15.75">
      <c r="A12" s="36" t="s">
        <v>32</v>
      </c>
      <c r="B12" s="37">
        <v>4213</v>
      </c>
      <c r="C12" s="139" t="s">
        <v>33</v>
      </c>
      <c r="D12" s="140"/>
      <c r="E12" s="141"/>
      <c r="F12" s="106">
        <v>14025000</v>
      </c>
      <c r="G12" s="8"/>
    </row>
    <row r="13" spans="1:8" ht="15.75">
      <c r="A13" s="38"/>
      <c r="B13" s="72"/>
      <c r="C13" s="75" t="s">
        <v>34</v>
      </c>
      <c r="D13" s="75"/>
      <c r="E13" s="75"/>
      <c r="F13" s="73"/>
      <c r="G13" s="29"/>
      <c r="H13" s="29"/>
    </row>
    <row r="14" spans="1:8" ht="15.75">
      <c r="A14" s="69"/>
      <c r="B14" s="74"/>
      <c r="C14" s="75" t="s">
        <v>35</v>
      </c>
      <c r="D14" s="76"/>
      <c r="E14" s="77"/>
      <c r="F14" s="73"/>
      <c r="G14" s="29"/>
      <c r="H14" s="29"/>
    </row>
    <row r="15" spans="1:8" ht="15.75">
      <c r="A15" s="38"/>
      <c r="B15" s="78"/>
      <c r="C15" s="75"/>
      <c r="D15" s="76"/>
      <c r="E15" s="77"/>
      <c r="F15" s="79"/>
      <c r="G15" s="29"/>
      <c r="H15" s="29"/>
    </row>
    <row r="16" spans="1:8" ht="15.75">
      <c r="A16" s="69"/>
      <c r="B16" s="100"/>
      <c r="C16" s="75" t="s">
        <v>36</v>
      </c>
      <c r="D16" s="76"/>
      <c r="E16" s="77"/>
      <c r="F16" s="73"/>
      <c r="G16" s="29"/>
      <c r="H16" s="29"/>
    </row>
    <row r="17" spans="1:15" ht="16.5" thickBot="1">
      <c r="A17" s="71"/>
      <c r="B17" s="80"/>
      <c r="C17" s="130" t="s">
        <v>37</v>
      </c>
      <c r="D17" s="131"/>
      <c r="E17" s="132"/>
      <c r="F17" s="83"/>
      <c r="G17" s="29"/>
      <c r="H17" s="29"/>
    </row>
    <row r="18" spans="1:15" ht="16.5" thickBot="1">
      <c r="A18" s="70" t="s">
        <v>8</v>
      </c>
      <c r="B18" s="84"/>
      <c r="C18" s="85"/>
      <c r="D18" s="81"/>
      <c r="E18" s="82"/>
      <c r="F18" s="83">
        <f>SUM(F12:F17)</f>
        <v>14025000</v>
      </c>
      <c r="G18" s="29"/>
      <c r="H18" s="29"/>
      <c r="O18" t="s">
        <v>30</v>
      </c>
    </row>
    <row r="19" spans="1:15">
      <c r="A19" s="9"/>
      <c r="B19" s="29"/>
      <c r="C19" s="29"/>
      <c r="D19" s="29"/>
      <c r="E19" s="29"/>
      <c r="F19" s="86"/>
      <c r="G19" s="29"/>
      <c r="H19" s="29"/>
    </row>
    <row r="20" spans="1:15">
      <c r="A20" s="7" t="s">
        <v>23</v>
      </c>
      <c r="B20" s="29"/>
      <c r="C20" s="87"/>
      <c r="D20" s="29"/>
      <c r="E20" s="29"/>
      <c r="F20" s="29"/>
      <c r="G20" s="29"/>
      <c r="H20" s="29"/>
    </row>
    <row r="21" spans="1:15">
      <c r="A21" s="7"/>
      <c r="B21" s="29"/>
      <c r="C21" s="87"/>
      <c r="D21" s="29"/>
      <c r="E21" s="29"/>
      <c r="F21" s="29"/>
      <c r="G21" s="29"/>
      <c r="H21" s="29"/>
    </row>
    <row r="22" spans="1:15" ht="15.75" thickBot="1">
      <c r="A22" s="31" t="s">
        <v>29</v>
      </c>
      <c r="B22" s="29"/>
      <c r="C22" s="87"/>
      <c r="D22" s="29"/>
      <c r="E22" s="29"/>
      <c r="F22" s="29"/>
      <c r="G22" s="29"/>
      <c r="H22" s="29"/>
    </row>
    <row r="23" spans="1:15">
      <c r="A23" s="117" t="s">
        <v>4</v>
      </c>
      <c r="B23" s="119" t="s">
        <v>5</v>
      </c>
      <c r="C23" s="121"/>
      <c r="D23" s="122"/>
      <c r="E23" s="123"/>
      <c r="F23" s="121" t="s">
        <v>24</v>
      </c>
      <c r="G23" s="115"/>
      <c r="H23" s="29"/>
    </row>
    <row r="24" spans="1:15" ht="15.75" thickBot="1">
      <c r="A24" s="118"/>
      <c r="B24" s="120"/>
      <c r="C24" s="124"/>
      <c r="D24" s="125"/>
      <c r="E24" s="126"/>
      <c r="F24" s="124" t="s">
        <v>7</v>
      </c>
      <c r="G24" s="116"/>
      <c r="H24" s="29"/>
    </row>
    <row r="25" spans="1:15" ht="30.75" customHeight="1">
      <c r="A25" s="67">
        <v>3699</v>
      </c>
      <c r="B25" s="88">
        <v>6121</v>
      </c>
      <c r="C25" s="127" t="s">
        <v>38</v>
      </c>
      <c r="D25" s="128"/>
      <c r="E25" s="129"/>
      <c r="F25" s="97">
        <v>14025000</v>
      </c>
      <c r="G25" s="111" t="s">
        <v>40</v>
      </c>
      <c r="H25" s="29"/>
    </row>
    <row r="26" spans="1:15">
      <c r="A26" s="56"/>
      <c r="B26" s="89"/>
      <c r="C26" s="90" t="s">
        <v>39</v>
      </c>
      <c r="D26" s="104"/>
      <c r="E26" s="105"/>
      <c r="F26" s="110"/>
      <c r="G26" s="91"/>
      <c r="H26" s="29"/>
    </row>
    <row r="27" spans="1:15">
      <c r="A27" s="107"/>
      <c r="B27" s="107"/>
      <c r="C27" s="107"/>
      <c r="D27" s="101"/>
      <c r="E27" s="102"/>
      <c r="F27" s="108"/>
      <c r="G27" s="92"/>
      <c r="H27" s="29"/>
    </row>
    <row r="28" spans="1:15">
      <c r="A28" s="107"/>
      <c r="B28" s="107"/>
      <c r="C28" s="107"/>
      <c r="D28" s="101"/>
      <c r="E28" s="102"/>
      <c r="F28" s="108"/>
      <c r="G28" s="92"/>
      <c r="H28" s="29"/>
    </row>
    <row r="29" spans="1:15">
      <c r="A29" s="107"/>
      <c r="B29" s="107"/>
      <c r="C29" s="107"/>
      <c r="D29" s="101"/>
      <c r="E29" s="102"/>
      <c r="F29" s="108"/>
      <c r="G29" s="92"/>
      <c r="H29" s="29"/>
    </row>
    <row r="30" spans="1:15" ht="15.75" thickBot="1">
      <c r="A30" s="103"/>
      <c r="B30" s="103"/>
      <c r="C30" s="112"/>
      <c r="D30" s="113"/>
      <c r="E30" s="114"/>
      <c r="F30" s="109"/>
      <c r="G30" s="92"/>
      <c r="H30" s="29"/>
    </row>
    <row r="31" spans="1:15" ht="16.5" thickBot="1">
      <c r="A31" s="49" t="s">
        <v>8</v>
      </c>
      <c r="B31" s="93"/>
      <c r="C31" s="94"/>
      <c r="D31" s="95"/>
      <c r="E31" s="95"/>
      <c r="F31" s="98">
        <f>SUM(F25:F30)</f>
        <v>14025000</v>
      </c>
      <c r="G31" s="96"/>
      <c r="H31" s="29"/>
    </row>
    <row r="32" spans="1:15" ht="15.75">
      <c r="C32" s="10"/>
      <c r="D32" s="10"/>
      <c r="E32" s="10"/>
      <c r="F32" s="59"/>
    </row>
    <row r="33" spans="1:6" ht="15.75">
      <c r="A33" s="50"/>
      <c r="F33" s="51"/>
    </row>
    <row r="34" spans="1:6" ht="15.75">
      <c r="A34" s="50" t="s">
        <v>9</v>
      </c>
      <c r="C34" s="22" t="s">
        <v>28</v>
      </c>
      <c r="F34" s="51"/>
    </row>
    <row r="35" spans="1:6">
      <c r="C35" s="22">
        <v>45446</v>
      </c>
      <c r="E35" s="10"/>
    </row>
    <row r="36" spans="1:6">
      <c r="A36" t="s">
        <v>10</v>
      </c>
      <c r="C36" s="21" t="s">
        <v>42</v>
      </c>
    </row>
    <row r="37" spans="1:6" ht="15.75" thickBot="1">
      <c r="C37" s="21"/>
    </row>
    <row r="38" spans="1:6" ht="15.75" thickBot="1">
      <c r="C38" s="10"/>
      <c r="D38" s="39" t="s">
        <v>41</v>
      </c>
      <c r="E38" s="10"/>
    </row>
    <row r="39" spans="1:6">
      <c r="A39" s="58" t="s">
        <v>11</v>
      </c>
      <c r="B39" s="12"/>
      <c r="C39" s="19">
        <v>89502000</v>
      </c>
      <c r="D39" s="99">
        <v>14025000</v>
      </c>
      <c r="E39" s="42">
        <f>SUM(C39:D39)</f>
        <v>103527000</v>
      </c>
    </row>
    <row r="40" spans="1:6">
      <c r="A40" s="57" t="s">
        <v>12</v>
      </c>
      <c r="B40" s="12"/>
      <c r="C40" s="13">
        <v>-750000</v>
      </c>
      <c r="D40" s="60"/>
      <c r="E40" s="42">
        <f>SUM(C40:D40)</f>
        <v>-750000</v>
      </c>
    </row>
    <row r="41" spans="1:6" ht="15.75" thickBot="1">
      <c r="A41" s="23" t="s">
        <v>13</v>
      </c>
      <c r="B41" s="25"/>
      <c r="C41" s="26">
        <f>SUM(C38:C40)</f>
        <v>88752000</v>
      </c>
      <c r="D41" s="61">
        <f>SUM(D39:D40)</f>
        <v>14025000</v>
      </c>
      <c r="E41" s="43">
        <f>SUM(E38:E40)</f>
        <v>102777000</v>
      </c>
    </row>
    <row r="42" spans="1:6" ht="15.75" thickBot="1">
      <c r="A42" s="14" t="s">
        <v>18</v>
      </c>
      <c r="B42" s="24"/>
      <c r="C42" s="40">
        <v>22060000</v>
      </c>
      <c r="D42" s="62">
        <v>0</v>
      </c>
      <c r="E42" s="44">
        <f>SUM(C42:D42)</f>
        <v>22060000</v>
      </c>
      <c r="F42" s="27"/>
    </row>
    <row r="43" spans="1:6" ht="15.75" customHeight="1">
      <c r="C43" s="20"/>
      <c r="D43" s="63"/>
      <c r="E43" s="27"/>
    </row>
    <row r="44" spans="1:6" ht="15.75" customHeight="1">
      <c r="A44" s="55" t="s">
        <v>27</v>
      </c>
      <c r="B44" s="12"/>
      <c r="C44" s="19">
        <v>100988000</v>
      </c>
      <c r="D44" s="64">
        <v>14025000</v>
      </c>
      <c r="E44" s="45">
        <f>SUM(C44:D44)</f>
        <v>115013000</v>
      </c>
    </row>
    <row r="45" spans="1:6" ht="15.75" customHeight="1">
      <c r="A45" s="11" t="s">
        <v>14</v>
      </c>
      <c r="B45" s="12"/>
      <c r="C45" s="19">
        <v>-750000</v>
      </c>
      <c r="D45" s="65"/>
      <c r="E45" s="46">
        <f>SUM(C45:D45)</f>
        <v>-750000</v>
      </c>
    </row>
    <row r="46" spans="1:6" ht="15.75" thickBot="1">
      <c r="A46" s="11" t="s">
        <v>26</v>
      </c>
      <c r="B46" s="12"/>
      <c r="C46" s="19">
        <v>10574000</v>
      </c>
      <c r="D46" s="68"/>
      <c r="E46" s="46">
        <f>SUM(C46:D46)</f>
        <v>10574000</v>
      </c>
    </row>
    <row r="47" spans="1:6" ht="15.75" customHeight="1" thickBot="1">
      <c r="A47" s="14" t="s">
        <v>15</v>
      </c>
      <c r="B47" s="15"/>
      <c r="C47" s="41">
        <f>SUM(C44:C46)</f>
        <v>110812000</v>
      </c>
      <c r="D47" s="66">
        <f>SUM(D44:D46)</f>
        <v>14025000</v>
      </c>
      <c r="E47" s="47">
        <f>SUM(E44:E46)</f>
        <v>124837000</v>
      </c>
    </row>
    <row r="48" spans="1:6" ht="15.75" customHeight="1">
      <c r="C48" s="16"/>
    </row>
    <row r="50" spans="1:6">
      <c r="A50" s="17" t="s">
        <v>16</v>
      </c>
      <c r="B50" s="17"/>
      <c r="C50" s="17"/>
      <c r="E50" s="52"/>
      <c r="F50" s="27"/>
    </row>
    <row r="51" spans="1:6" ht="15.75" customHeight="1">
      <c r="A51" s="17" t="s">
        <v>17</v>
      </c>
      <c r="B51" s="18">
        <v>45446</v>
      </c>
      <c r="C51" s="17"/>
      <c r="E51" s="52"/>
      <c r="F51" s="27"/>
    </row>
    <row r="52" spans="1:6">
      <c r="E52" s="52"/>
      <c r="F52" s="27"/>
    </row>
    <row r="53" spans="1:6">
      <c r="A53" s="35" t="s">
        <v>21</v>
      </c>
      <c r="C53" s="27">
        <f>SUM(E41,E42)</f>
        <v>124837000</v>
      </c>
      <c r="E53" s="53"/>
      <c r="F53" s="54"/>
    </row>
    <row r="54" spans="1:6">
      <c r="A54" s="35" t="s">
        <v>22</v>
      </c>
      <c r="C54" s="27">
        <f>SUM(E47)</f>
        <v>124837000</v>
      </c>
    </row>
  </sheetData>
  <mergeCells count="13">
    <mergeCell ref="C17:E17"/>
    <mergeCell ref="F10:F11"/>
    <mergeCell ref="A10:A11"/>
    <mergeCell ref="B10:B11"/>
    <mergeCell ref="C10:E11"/>
    <mergeCell ref="C12:E12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2024-05-29T08:11:42Z</cp:lastPrinted>
  <dcterms:created xsi:type="dcterms:W3CDTF">2008-02-06T15:23:18Z</dcterms:created>
  <dcterms:modified xsi:type="dcterms:W3CDTF">2024-06-04T12:31:11Z</dcterms:modified>
</cp:coreProperties>
</file>