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E8A99579-82FA-42D8-8208-4AE5C7EB1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8" i="1"/>
  <c r="D44" i="1" l="1"/>
  <c r="E43" i="1"/>
  <c r="E42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<sst xmlns="http://schemas.openxmlformats.org/spreadsheetml/2006/main" count="43" uniqueCount="38">
  <si>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</si>
  <si>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</si>
  <si>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</si>
  <si>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</si>
  <si>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</si>
  <si>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</si>
  <si>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</si>
  <si>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</si>
  <si>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</si>
  <si>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</si>
  <si>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</si>
  <si>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</si>
  <si>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</si>
  <si>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</si>
  <si>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</si>
  <si>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</si>
  <si>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</si>
  <si>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</si>
  <si>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</si>
  <si>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</si>
  <si>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</si>
  <si>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</si>
  <si>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</si>
  <si>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</si>
  <si>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</si>
  <si>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</si>
  <si>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</si>
  <si>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</si>
  <si>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</si>
  <si>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výdaje rozpočtu</t>
  </si>
  <si>
    <t>Pořízení, zachování a obnova hodnot místního kulturního, národního a historického povědomí</t>
  </si>
  <si>
    <t>RO 21 - 2024</t>
  </si>
  <si>
    <t>snižují výdaje rozpočtu</t>
  </si>
  <si>
    <t>Péče o vzhled obcí a veřejnou zeleň</t>
  </si>
  <si>
    <t>(výdaje na PD - okolí pomníku Zámčiska)</t>
  </si>
  <si>
    <t>(+-)</t>
  </si>
  <si>
    <t>b</t>
  </si>
  <si>
    <t>0497/RMOb-SB/2226/28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</si>
</sst>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0" fillId="0" borderId="29" xfId="0" applyBorder="1"/>
    <xf numFmtId="3" fontId="30" fillId="0" borderId="0" xfId="0" applyNumberFormat="1" applyFont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2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2" fillId="0" borderId="27" xfId="0" applyNumberFormat="1" applyFont="1" applyBorder="1"/>
    <xf numFmtId="3" fontId="9" fillId="0" borderId="9" xfId="0" applyNumberFormat="1" applyFont="1" applyBorder="1"/>
    <xf numFmtId="0" fontId="25" fillId="0" borderId="20" xfId="0" applyFont="1" applyBorder="1" applyAlignment="1">
      <alignment horizontal="center" vertical="center"/>
    </xf>
    <xf numFmtId="3" fontId="33" fillId="0" borderId="27" xfId="0" applyNumberFormat="1" applyFont="1" applyBorder="1"/>
    <xf numFmtId="0" fontId="6" fillId="0" borderId="3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3" fontId="8" fillId="3" borderId="31" xfId="0" applyNumberFormat="1" applyFont="1" applyFill="1" applyBorder="1" applyAlignment="1">
      <alignment horizontal="right"/>
    </xf>
    <xf numFmtId="0" fontId="6" fillId="3" borderId="31" xfId="0" applyFont="1" applyFill="1" applyBorder="1" applyAlignment="1">
      <alignment horizontal="center"/>
    </xf>
    <xf numFmtId="0" fontId="34" fillId="3" borderId="30" xfId="0" applyFont="1" applyFill="1" applyBorder="1" applyAlignment="1">
      <alignment horizontal="left"/>
    </xf>
    <xf numFmtId="0" fontId="35" fillId="3" borderId="17" xfId="0" applyFont="1" applyFill="1" applyBorder="1"/>
    <xf numFmtId="0" fontId="35" fillId="3" borderId="19" xfId="0" applyFont="1" applyFill="1" applyBorder="1"/>
    <xf numFmtId="0" fontId="6" fillId="3" borderId="19" xfId="0" applyFont="1" applyFill="1" applyBorder="1" applyAlignment="1">
      <alignment horizontal="center"/>
    </xf>
    <xf numFmtId="3" fontId="8" fillId="3" borderId="18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20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right"/>
    </xf>
    <xf numFmtId="0" fontId="0" fillId="3" borderId="18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3" fontId="25" fillId="3" borderId="18" xfId="0" applyNumberFormat="1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right"/>
    </xf>
    <xf numFmtId="3" fontId="25" fillId="3" borderId="5" xfId="0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6" fillId="3" borderId="20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8" xfId="0" applyFont="1" applyFill="1" applyBorder="1" applyAlignment="1">
      <alignment horizontal="center"/>
    </xf>
    <xf numFmtId="0" fontId="25" fillId="0" borderId="24" xfId="0" applyFont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0" fillId="3" borderId="32" xfId="0" applyFill="1" applyBorder="1"/>
    <xf numFmtId="0" fontId="0" fillId="3" borderId="28" xfId="0" applyFill="1" applyBorder="1"/>
    <xf numFmtId="3" fontId="30" fillId="0" borderId="20" xfId="0" applyNumberFormat="1" applyFont="1" applyBorder="1" applyAlignment="1">
      <alignment horizontal="right"/>
    </xf>
    <xf numFmtId="3" fontId="30" fillId="3" borderId="5" xfId="0" applyNumberFormat="1" applyFont="1" applyFill="1" applyBorder="1" applyAlignment="1">
      <alignment horizontal="right"/>
    </xf>
    <xf numFmtId="0" fontId="29" fillId="3" borderId="30" xfId="0" applyFont="1" applyFill="1" applyBorder="1" applyAlignment="1">
      <alignment horizontal="left"/>
    </xf>
    <xf numFmtId="0" fontId="0" fillId="3" borderId="17" xfId="0" applyFill="1" applyBorder="1"/>
    <xf numFmtId="0" fontId="0" fillId="3" borderId="19" xfId="0" applyFill="1" applyBorder="1"/>
    <xf numFmtId="0" fontId="29" fillId="3" borderId="6" xfId="0" applyFont="1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29" fillId="3" borderId="30" xfId="0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22" xfId="0" applyFont="1" applyFill="1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22" zoomScaleNormal="100" workbookViewId="0">
      <selection activeCell="K27" sqref="K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28" t="s">
        <v>0</v>
      </c>
      <c r="B1" s="29"/>
      <c r="C1" s="29"/>
      <c r="D1" s="29"/>
      <c r="E1" s="29"/>
      <c r="F1" s="29"/>
    </row>
    <row r="2" spans="1:8" ht="15.75">
      <c r="B2" s="1"/>
    </row>
    <row r="3" spans="1:8" ht="30.75">
      <c r="A3" s="30" t="s">
        <v>19</v>
      </c>
      <c r="B3" s="2"/>
      <c r="C3" s="2"/>
      <c r="D3" s="48">
        <v>21</v>
      </c>
      <c r="E3" s="32" t="s">
        <v>20</v>
      </c>
      <c r="F3" s="3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34" t="s">
        <v>3</v>
      </c>
    </row>
    <row r="8" spans="1:8">
      <c r="A8" s="6"/>
    </row>
    <row r="9" spans="1:8" ht="15.75" thickBot="1">
      <c r="A9" s="31" t="s">
        <v>32</v>
      </c>
    </row>
    <row r="10" spans="1:8">
      <c r="A10" s="116" t="s">
        <v>4</v>
      </c>
      <c r="B10" s="116" t="s">
        <v>5</v>
      </c>
      <c r="C10" s="118" t="s">
        <v>6</v>
      </c>
      <c r="D10" s="119"/>
      <c r="E10" s="120"/>
      <c r="F10" s="116" t="s">
        <v>25</v>
      </c>
      <c r="G10" s="8"/>
    </row>
    <row r="11" spans="1:8" ht="15.75" thickBot="1">
      <c r="A11" s="117"/>
      <c r="B11" s="117"/>
      <c r="C11" s="121"/>
      <c r="D11" s="122"/>
      <c r="E11" s="123"/>
      <c r="F11" s="117" t="s">
        <v>7</v>
      </c>
      <c r="G11" s="8"/>
    </row>
    <row r="12" spans="1:8" ht="15.75">
      <c r="A12" s="36">
        <v>3745</v>
      </c>
      <c r="B12" s="37">
        <v>6121</v>
      </c>
      <c r="C12" s="124" t="s">
        <v>33</v>
      </c>
      <c r="D12" s="125"/>
      <c r="E12" s="126"/>
      <c r="F12" s="108">
        <v>-150000</v>
      </c>
      <c r="G12" s="8"/>
    </row>
    <row r="13" spans="1:8" ht="15.75">
      <c r="A13" s="38"/>
      <c r="B13" s="72"/>
      <c r="C13" s="110" t="s">
        <v>34</v>
      </c>
      <c r="D13" s="111"/>
      <c r="E13" s="112"/>
      <c r="F13" s="73"/>
      <c r="G13" s="29"/>
      <c r="H13" s="29"/>
    </row>
    <row r="14" spans="1:8" ht="15.75">
      <c r="A14" s="69"/>
      <c r="B14" s="74"/>
      <c r="C14" s="75"/>
      <c r="D14" s="76"/>
      <c r="E14" s="77"/>
      <c r="F14" s="73"/>
      <c r="G14" s="29"/>
      <c r="H14" s="29"/>
    </row>
    <row r="15" spans="1:8" ht="15.75">
      <c r="A15" s="38"/>
      <c r="B15" s="78"/>
      <c r="C15" s="75"/>
      <c r="D15" s="76"/>
      <c r="E15" s="77"/>
      <c r="F15" s="79"/>
      <c r="G15" s="29"/>
      <c r="H15" s="29"/>
    </row>
    <row r="16" spans="1:8" ht="15.75">
      <c r="A16" s="69"/>
      <c r="B16" s="103"/>
      <c r="C16" s="75"/>
      <c r="D16" s="76"/>
      <c r="E16" s="77"/>
      <c r="F16" s="73"/>
      <c r="G16" s="29"/>
      <c r="H16" s="29"/>
    </row>
    <row r="17" spans="1:15" ht="16.5" thickBot="1">
      <c r="A17" s="71"/>
      <c r="B17" s="80"/>
      <c r="C17" s="113"/>
      <c r="D17" s="114"/>
      <c r="E17" s="115"/>
      <c r="F17" s="83"/>
      <c r="G17" s="29"/>
      <c r="H17" s="29"/>
    </row>
    <row r="18" spans="1:15" ht="16.5" thickBot="1">
      <c r="A18" s="70" t="s">
        <v>8</v>
      </c>
      <c r="B18" s="84"/>
      <c r="C18" s="85"/>
      <c r="D18" s="81"/>
      <c r="E18" s="82"/>
      <c r="F18" s="109">
        <f>SUM(F12:F17)</f>
        <v>-150000</v>
      </c>
      <c r="G18" s="29"/>
      <c r="H18" s="29"/>
      <c r="O18" t="s">
        <v>36</v>
      </c>
    </row>
    <row r="19" spans="1:15">
      <c r="A19" s="9"/>
      <c r="B19" s="29"/>
      <c r="C19" s="29"/>
      <c r="D19" s="29"/>
      <c r="E19" s="29"/>
      <c r="F19" s="86"/>
      <c r="G19" s="29"/>
      <c r="H19" s="29"/>
    </row>
    <row r="20" spans="1:15">
      <c r="A20" s="7" t="s">
        <v>23</v>
      </c>
      <c r="B20" s="29"/>
      <c r="C20" s="87"/>
      <c r="D20" s="29"/>
      <c r="E20" s="29"/>
      <c r="F20" s="29"/>
      <c r="G20" s="29"/>
      <c r="H20" s="29"/>
    </row>
    <row r="21" spans="1:15">
      <c r="A21" s="7"/>
      <c r="B21" s="29"/>
      <c r="C21" s="87"/>
      <c r="D21" s="29"/>
      <c r="E21" s="29"/>
      <c r="F21" s="29"/>
      <c r="G21" s="29"/>
      <c r="H21" s="29"/>
    </row>
    <row r="22" spans="1:15" ht="15.75" thickBot="1">
      <c r="A22" s="31" t="s">
        <v>29</v>
      </c>
      <c r="B22" s="29"/>
      <c r="C22" s="87"/>
      <c r="D22" s="29"/>
      <c r="E22" s="29"/>
      <c r="F22" s="29"/>
      <c r="G22" s="29"/>
      <c r="H22" s="29"/>
    </row>
    <row r="23" spans="1:15">
      <c r="A23" s="116" t="s">
        <v>4</v>
      </c>
      <c r="B23" s="132" t="s">
        <v>5</v>
      </c>
      <c r="C23" s="134"/>
      <c r="D23" s="135"/>
      <c r="E23" s="136"/>
      <c r="F23" s="134" t="s">
        <v>24</v>
      </c>
      <c r="G23" s="130"/>
      <c r="H23" s="29"/>
    </row>
    <row r="24" spans="1:15" ht="15.75" thickBot="1">
      <c r="A24" s="117"/>
      <c r="B24" s="133"/>
      <c r="C24" s="137"/>
      <c r="D24" s="138"/>
      <c r="E24" s="139"/>
      <c r="F24" s="137" t="s">
        <v>7</v>
      </c>
      <c r="G24" s="131"/>
      <c r="H24" s="29"/>
    </row>
    <row r="25" spans="1:15" ht="30.75" customHeight="1">
      <c r="A25" s="67">
        <v>3326</v>
      </c>
      <c r="B25" s="88">
        <v>6121</v>
      </c>
      <c r="C25" s="140" t="s">
        <v>30</v>
      </c>
      <c r="D25" s="141"/>
      <c r="E25" s="142"/>
      <c r="F25" s="100">
        <v>150000</v>
      </c>
      <c r="G25" s="89"/>
      <c r="H25" s="29"/>
    </row>
    <row r="26" spans="1:15">
      <c r="A26" s="56"/>
      <c r="B26" s="90"/>
      <c r="C26" s="91" t="s">
        <v>34</v>
      </c>
      <c r="D26" s="106"/>
      <c r="E26" s="107"/>
      <c r="F26" s="92"/>
      <c r="G26" s="93"/>
      <c r="H26" s="29"/>
    </row>
    <row r="27" spans="1:15" ht="15.75" thickBot="1">
      <c r="A27" s="104"/>
      <c r="B27" s="105"/>
      <c r="C27" s="127"/>
      <c r="D27" s="128"/>
      <c r="E27" s="129"/>
      <c r="F27" s="94"/>
      <c r="G27" s="95"/>
      <c r="H27" s="29"/>
    </row>
    <row r="28" spans="1:15" ht="16.5" thickBot="1">
      <c r="A28" s="49" t="s">
        <v>8</v>
      </c>
      <c r="B28" s="96"/>
      <c r="C28" s="97"/>
      <c r="D28" s="98"/>
      <c r="E28" s="98"/>
      <c r="F28" s="101">
        <f>SUM(F25:F27)</f>
        <v>150000</v>
      </c>
      <c r="G28" s="99"/>
      <c r="H28" s="29"/>
    </row>
    <row r="29" spans="1:15" ht="15.75">
      <c r="C29" s="10"/>
      <c r="D29" s="10"/>
      <c r="E29" s="10"/>
      <c r="F29" s="59"/>
    </row>
    <row r="30" spans="1:15" ht="15.75">
      <c r="A30" s="50"/>
      <c r="F30" s="51"/>
    </row>
    <row r="31" spans="1:15" ht="15.75">
      <c r="A31" s="50" t="s">
        <v>9</v>
      </c>
      <c r="C31" s="22" t="s">
        <v>28</v>
      </c>
      <c r="F31" s="51"/>
    </row>
    <row r="32" spans="1:15">
      <c r="C32" s="22">
        <v>45446</v>
      </c>
      <c r="E32" s="10"/>
    </row>
    <row r="33" spans="1:6">
      <c r="A33" t="s">
        <v>10</v>
      </c>
      <c r="C33" s="21" t="s">
        <v>37</v>
      </c>
    </row>
    <row r="34" spans="1:6" ht="15.75" thickBot="1">
      <c r="C34" s="21"/>
    </row>
    <row r="35" spans="1:6" ht="15.75" thickBot="1">
      <c r="C35" s="10"/>
      <c r="D35" s="39" t="s">
        <v>31</v>
      </c>
      <c r="E35" s="10"/>
    </row>
    <row r="36" spans="1:6">
      <c r="A36" s="58" t="s">
        <v>11</v>
      </c>
      <c r="B36" s="12"/>
      <c r="C36" s="19">
        <v>89502000</v>
      </c>
      <c r="D36" s="102"/>
      <c r="E36" s="42">
        <f>SUM(C36:D36)</f>
        <v>89502000</v>
      </c>
    </row>
    <row r="37" spans="1:6">
      <c r="A37" s="57" t="s">
        <v>12</v>
      </c>
      <c r="B37" s="12"/>
      <c r="C37" s="13">
        <v>-750000</v>
      </c>
      <c r="D37" s="60"/>
      <c r="E37" s="42">
        <f>SUM(C37:D37)</f>
        <v>-750000</v>
      </c>
    </row>
    <row r="38" spans="1:6" ht="15.75" thickBot="1">
      <c r="A38" s="23" t="s">
        <v>13</v>
      </c>
      <c r="B38" s="25"/>
      <c r="C38" s="26">
        <f>SUM(C35:C37)</f>
        <v>88752000</v>
      </c>
      <c r="D38" s="61">
        <f>SUM(D36:D37)</f>
        <v>0</v>
      </c>
      <c r="E38" s="43">
        <f>SUM(E35:E37)</f>
        <v>88752000</v>
      </c>
    </row>
    <row r="39" spans="1:6" ht="15.75" thickBot="1">
      <c r="A39" s="14" t="s">
        <v>18</v>
      </c>
      <c r="B39" s="24"/>
      <c r="C39" s="40">
        <v>22060000</v>
      </c>
      <c r="D39" s="62">
        <v>0</v>
      </c>
      <c r="E39" s="44">
        <f>SUM(C39:D39)</f>
        <v>22060000</v>
      </c>
      <c r="F39" s="27"/>
    </row>
    <row r="40" spans="1:6" ht="15.75" customHeight="1">
      <c r="C40" s="20"/>
      <c r="D40" s="63"/>
      <c r="E40" s="27"/>
    </row>
    <row r="41" spans="1:6" ht="15.75" customHeight="1">
      <c r="A41" s="55" t="s">
        <v>27</v>
      </c>
      <c r="B41" s="12"/>
      <c r="C41" s="19">
        <v>100988000</v>
      </c>
      <c r="D41" s="64" t="s">
        <v>35</v>
      </c>
      <c r="E41" s="45">
        <f>SUM(C41:D41)</f>
        <v>100988000</v>
      </c>
    </row>
    <row r="42" spans="1:6" ht="15.75" customHeight="1">
      <c r="A42" s="11" t="s">
        <v>14</v>
      </c>
      <c r="B42" s="12"/>
      <c r="C42" s="19">
        <v>-750000</v>
      </c>
      <c r="D42" s="65"/>
      <c r="E42" s="46">
        <f>SUM(C42:D42)</f>
        <v>-750000</v>
      </c>
    </row>
    <row r="43" spans="1:6" ht="15.75" thickBot="1">
      <c r="A43" s="11" t="s">
        <v>26</v>
      </c>
      <c r="B43" s="12"/>
      <c r="C43" s="19">
        <v>10574000</v>
      </c>
      <c r="D43" s="68"/>
      <c r="E43" s="46">
        <f>SUM(C43:D43)</f>
        <v>10574000</v>
      </c>
    </row>
    <row r="44" spans="1:6" ht="15.75" customHeight="1" thickBot="1">
      <c r="A44" s="14" t="s">
        <v>15</v>
      </c>
      <c r="B44" s="15"/>
      <c r="C44" s="41">
        <f>SUM(C41:C43)</f>
        <v>110812000</v>
      </c>
      <c r="D44" s="66">
        <f>SUM(D41:D43)</f>
        <v>0</v>
      </c>
      <c r="E44" s="47">
        <f>SUM(E41:E43)</f>
        <v>110812000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52"/>
      <c r="F47" s="27"/>
    </row>
    <row r="48" spans="1:6" ht="15.75" customHeight="1">
      <c r="A48" s="17" t="s">
        <v>17</v>
      </c>
      <c r="B48" s="18">
        <v>45446</v>
      </c>
      <c r="C48" s="17"/>
      <c r="E48" s="52"/>
      <c r="F48" s="27"/>
    </row>
    <row r="49" spans="1:6">
      <c r="E49" s="52"/>
      <c r="F49" s="27"/>
    </row>
    <row r="50" spans="1:6">
      <c r="A50" s="35" t="s">
        <v>21</v>
      </c>
      <c r="C50" s="27">
        <f>SUM(E38,E39)</f>
        <v>110812000</v>
      </c>
      <c r="E50" s="53"/>
      <c r="F50" s="54"/>
    </row>
    <row r="51" spans="1:6">
      <c r="A51" s="35" t="s">
        <v>22</v>
      </c>
      <c r="C51" s="27">
        <f>SUM(E44)</f>
        <v>110812000</v>
      </c>
    </row>
  </sheetData>
  <mergeCells count="14">
    <mergeCell ref="C27:E27"/>
    <mergeCell ref="G23:G24"/>
    <mergeCell ref="A23:A24"/>
    <mergeCell ref="B23:B24"/>
    <mergeCell ref="C23:E24"/>
    <mergeCell ref="F23:F24"/>
    <mergeCell ref="C25:E25"/>
    <mergeCell ref="C13:E13"/>
    <mergeCell ref="C17:E17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2024-05-28T07:41:09Z</cp:lastPrinted>
  <dcterms:created xsi:type="dcterms:W3CDTF">2008-02-06T15:23:18Z</dcterms:created>
  <dcterms:modified xsi:type="dcterms:W3CDTF">2024-06-04T12:29:57Z</dcterms:modified>
</cp:coreProperties>
</file>