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05F4A2FF-E593-445C-AD2A-BD0C3952C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D44" i="1" l="1"/>
  <c r="F28" i="1"/>
  <c r="E43" i="1"/>
  <c r="E42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<sst xmlns="http://schemas.openxmlformats.org/spreadsheetml/2006/main" count="41" uniqueCount="36">
  <si>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</si>
  <si>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</si>
  <si>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</si>
  <si>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</si>
  <si>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</si>
  <si>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</si>
  <si>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</si>
  <si>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</si>
  <si>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</si>
  <si>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</si>
  <si>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</si>
  <si>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</si>
  <si>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</si>
  <si>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</si>
  <si>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</si>
  <si>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</si>
  <si>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</si>
  <si>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</si>
  <si>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</si>
  <si>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</si>
  <si>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</si>
  <si>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</si>
  <si>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</si>
  <si>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</si>
  <si>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</si>
  <si>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</si>
  <si>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</si>
  <si>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</si>
  <si>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</si>
  <si>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snižuje rozpočtová rezerva</t>
  </si>
  <si>
    <t>zvyšují kapitálové  výdaje rozpočtu</t>
  </si>
  <si>
    <t>Pořízení,  zachování a obnova hodnot místního kulturního, národního</t>
  </si>
  <si>
    <t>a historického povědomí</t>
  </si>
  <si>
    <t>(základ a rozvaděč pro obelisk ve Staré Bělé)</t>
  </si>
  <si>
    <t>RO 18 - 2024</t>
  </si>
  <si>
    <t>0475/RMOb-SB/2226/27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</si>
</sst>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3" fontId="8" fillId="0" borderId="20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5" fillId="0" borderId="27" xfId="0" applyNumberFormat="1" applyFont="1" applyBorder="1"/>
    <xf numFmtId="3" fontId="8" fillId="0" borderId="3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36" fillId="0" borderId="31" xfId="0" applyFont="1" applyBorder="1" applyAlignment="1">
      <alignment horizontal="left"/>
    </xf>
    <xf numFmtId="0" fontId="37" fillId="0" borderId="17" xfId="0" applyFont="1" applyBorder="1"/>
    <xf numFmtId="0" fontId="37" fillId="0" borderId="19" xfId="0" applyFont="1" applyBorder="1"/>
    <xf numFmtId="0" fontId="6" fillId="0" borderId="1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8" fillId="0" borderId="5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29" fillId="0" borderId="31" xfId="0" applyFont="1" applyBorder="1" applyAlignment="1">
      <alignment horizontal="left"/>
    </xf>
    <xf numFmtId="0" fontId="0" fillId="0" borderId="17" xfId="0" applyBorder="1"/>
    <xf numFmtId="0" fontId="0" fillId="0" borderId="19" xfId="0" applyBorder="1"/>
    <xf numFmtId="0" fontId="29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8" zoomScaleNormal="100" workbookViewId="0">
      <selection activeCell="H43" sqref="H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0" t="s">
        <v>0</v>
      </c>
      <c r="B1" s="31"/>
      <c r="C1" s="31"/>
      <c r="D1" s="31"/>
      <c r="E1" s="31"/>
      <c r="F1" s="31"/>
    </row>
    <row r="2" spans="1:7" ht="15.75">
      <c r="B2" s="1"/>
    </row>
    <row r="3" spans="1:7" ht="30.75">
      <c r="A3" s="32" t="s">
        <v>19</v>
      </c>
      <c r="B3" s="2"/>
      <c r="C3" s="2"/>
      <c r="D3" s="51">
        <v>18</v>
      </c>
      <c r="E3" s="34" t="s">
        <v>20</v>
      </c>
      <c r="F3" s="35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6" t="s">
        <v>3</v>
      </c>
    </row>
    <row r="8" spans="1:7">
      <c r="A8" s="6"/>
    </row>
    <row r="9" spans="1:7" ht="15.75" thickBot="1">
      <c r="A9" s="33" t="s">
        <v>30</v>
      </c>
    </row>
    <row r="10" spans="1:7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8"/>
    </row>
    <row r="11" spans="1:7" ht="15.75" thickBot="1">
      <c r="A11" s="110"/>
      <c r="B11" s="110"/>
      <c r="C11" s="114"/>
      <c r="D11" s="115"/>
      <c r="E11" s="116"/>
      <c r="F11" s="110" t="s">
        <v>7</v>
      </c>
      <c r="G11" s="8"/>
    </row>
    <row r="12" spans="1:7" ht="15.75">
      <c r="A12" s="38">
        <v>3326</v>
      </c>
      <c r="B12" s="39">
        <v>6121</v>
      </c>
      <c r="C12" s="119" t="s">
        <v>31</v>
      </c>
      <c r="D12" s="120"/>
      <c r="E12" s="121"/>
      <c r="F12" s="79">
        <v>78000</v>
      </c>
      <c r="G12" s="8"/>
    </row>
    <row r="13" spans="1:7" ht="15.75">
      <c r="A13" s="40"/>
      <c r="B13" s="41"/>
      <c r="C13" s="122" t="s">
        <v>32</v>
      </c>
      <c r="D13" s="123"/>
      <c r="E13" s="124"/>
      <c r="F13" s="93"/>
      <c r="G13" s="8"/>
    </row>
    <row r="14" spans="1:7" ht="15.75">
      <c r="A14" s="99"/>
      <c r="B14" s="99"/>
      <c r="C14" s="95" t="s">
        <v>33</v>
      </c>
      <c r="D14" s="96"/>
      <c r="E14" s="97"/>
      <c r="F14" s="93"/>
      <c r="G14" s="8"/>
    </row>
    <row r="15" spans="1:7" ht="15.75">
      <c r="A15" s="40"/>
      <c r="B15" s="98"/>
      <c r="C15" s="95"/>
      <c r="D15" s="96"/>
      <c r="E15" s="97"/>
      <c r="F15" s="106"/>
      <c r="G15" s="8"/>
    </row>
    <row r="16" spans="1:7" ht="15.75">
      <c r="A16" s="78"/>
      <c r="B16" s="94"/>
      <c r="C16" s="95"/>
      <c r="D16" s="96"/>
      <c r="E16" s="97"/>
      <c r="F16" s="93"/>
      <c r="G16" s="8"/>
    </row>
    <row r="17" spans="1:7" ht="16.5" thickBot="1">
      <c r="A17" s="107"/>
      <c r="B17" s="108"/>
      <c r="C17" s="125"/>
      <c r="D17" s="126"/>
      <c r="E17" s="127"/>
      <c r="F17" s="105"/>
      <c r="G17" s="8"/>
    </row>
    <row r="18" spans="1:7" ht="16.5" thickBot="1">
      <c r="A18" s="100" t="s">
        <v>8</v>
      </c>
      <c r="B18" s="101"/>
      <c r="C18" s="102"/>
      <c r="D18" s="103"/>
      <c r="E18" s="104"/>
      <c r="F18" s="105">
        <f>SUM(F12:F17)</f>
        <v>78000</v>
      </c>
    </row>
    <row r="19" spans="1:7">
      <c r="A19" s="9"/>
      <c r="F19" s="10"/>
    </row>
    <row r="20" spans="1:7">
      <c r="A20" s="7" t="s">
        <v>23</v>
      </c>
      <c r="C20" s="11"/>
    </row>
    <row r="21" spans="1:7">
      <c r="A21" s="7"/>
      <c r="C21" s="11"/>
    </row>
    <row r="22" spans="1:7" ht="15.75" thickBot="1">
      <c r="A22" s="33" t="s">
        <v>29</v>
      </c>
      <c r="C22" s="11"/>
    </row>
    <row r="23" spans="1:7">
      <c r="A23" s="109" t="s">
        <v>4</v>
      </c>
      <c r="B23" s="109" t="s">
        <v>5</v>
      </c>
      <c r="C23" s="111"/>
      <c r="D23" s="112"/>
      <c r="E23" s="113"/>
      <c r="F23" s="111" t="s">
        <v>24</v>
      </c>
      <c r="G23" s="117"/>
    </row>
    <row r="24" spans="1:7" ht="15.75" thickBot="1">
      <c r="A24" s="110"/>
      <c r="B24" s="110"/>
      <c r="C24" s="114"/>
      <c r="D24" s="115"/>
      <c r="E24" s="116"/>
      <c r="F24" s="114" t="s">
        <v>7</v>
      </c>
      <c r="G24" s="118"/>
    </row>
    <row r="25" spans="1:7">
      <c r="A25" s="90">
        <v>6409</v>
      </c>
      <c r="B25" s="90">
        <v>6909</v>
      </c>
      <c r="C25" s="66" t="s">
        <v>26</v>
      </c>
      <c r="D25" s="61"/>
      <c r="E25" s="61"/>
      <c r="F25" s="88">
        <v>-78000</v>
      </c>
      <c r="G25" s="70"/>
    </row>
    <row r="26" spans="1:7">
      <c r="A26" s="60"/>
      <c r="B26" s="60"/>
      <c r="C26" s="80"/>
      <c r="D26" s="58"/>
      <c r="E26" s="58"/>
      <c r="F26" s="72"/>
      <c r="G26" s="71"/>
    </row>
    <row r="27" spans="1:7" ht="15.75" thickBot="1">
      <c r="A27" s="67"/>
      <c r="B27" s="67"/>
      <c r="C27" s="69"/>
      <c r="D27" s="31"/>
      <c r="E27" s="74"/>
      <c r="F27" s="73"/>
      <c r="G27" s="68"/>
    </row>
    <row r="28" spans="1:7" ht="16.5" thickBot="1">
      <c r="A28" s="52" t="s">
        <v>8</v>
      </c>
      <c r="B28" s="63"/>
      <c r="C28" s="64"/>
      <c r="D28" s="65"/>
      <c r="E28" s="65"/>
      <c r="F28" s="89">
        <f>SUM(F25:F27)</f>
        <v>-78000</v>
      </c>
      <c r="G28" s="62"/>
    </row>
    <row r="29" spans="1:7" ht="15.75">
      <c r="C29" s="12"/>
      <c r="D29" s="12"/>
      <c r="E29" s="12"/>
      <c r="F29" s="77"/>
    </row>
    <row r="30" spans="1:7" ht="15.75">
      <c r="A30" s="53"/>
      <c r="F30" s="54"/>
    </row>
    <row r="31" spans="1:7" ht="15.75">
      <c r="A31" s="53" t="s">
        <v>9</v>
      </c>
      <c r="C31" s="24" t="s">
        <v>28</v>
      </c>
      <c r="F31" s="54"/>
    </row>
    <row r="32" spans="1:7">
      <c r="C32" s="24">
        <v>45425</v>
      </c>
      <c r="E32" s="12"/>
    </row>
    <row r="33" spans="1:6">
      <c r="A33" t="s">
        <v>10</v>
      </c>
      <c r="C33" s="23" t="s">
        <v>35</v>
      </c>
    </row>
    <row r="34" spans="1:6" ht="15.75" thickBot="1">
      <c r="C34" s="23"/>
    </row>
    <row r="35" spans="1:6" ht="15.75" thickBot="1">
      <c r="C35" s="12"/>
      <c r="D35" s="42" t="s">
        <v>34</v>
      </c>
      <c r="E35" s="12"/>
    </row>
    <row r="36" spans="1:6">
      <c r="A36" s="76" t="s">
        <v>11</v>
      </c>
      <c r="B36" s="14"/>
      <c r="C36" s="21">
        <v>89310000</v>
      </c>
      <c r="D36" s="91"/>
      <c r="E36" s="45">
        <f>SUM(C36:D36)</f>
        <v>89310000</v>
      </c>
    </row>
    <row r="37" spans="1:6">
      <c r="A37" s="75" t="s">
        <v>12</v>
      </c>
      <c r="B37" s="14"/>
      <c r="C37" s="15">
        <v>-750000</v>
      </c>
      <c r="D37" s="81"/>
      <c r="E37" s="45">
        <f>SUM(C37:D37)</f>
        <v>-750000</v>
      </c>
    </row>
    <row r="38" spans="1:6" ht="15.75" thickBot="1">
      <c r="A38" s="25" t="s">
        <v>13</v>
      </c>
      <c r="B38" s="27"/>
      <c r="C38" s="28">
        <f>SUM(C35:C37)</f>
        <v>88560000</v>
      </c>
      <c r="D38" s="82">
        <f>SUM(D36:D37)</f>
        <v>0</v>
      </c>
      <c r="E38" s="46">
        <f>SUM(E35:E37)</f>
        <v>88560000</v>
      </c>
    </row>
    <row r="39" spans="1:6" ht="15.75" thickBot="1">
      <c r="A39" s="16" t="s">
        <v>18</v>
      </c>
      <c r="B39" s="26"/>
      <c r="C39" s="43">
        <v>22060000</v>
      </c>
      <c r="D39" s="83">
        <v>0</v>
      </c>
      <c r="E39" s="47">
        <f>SUM(C39:D39)</f>
        <v>22060000</v>
      </c>
      <c r="F39" s="29"/>
    </row>
    <row r="40" spans="1:6" ht="15.75" customHeight="1">
      <c r="C40" s="22"/>
      <c r="D40" s="84"/>
      <c r="E40" s="29"/>
    </row>
    <row r="41" spans="1:6" ht="15.75" customHeight="1">
      <c r="A41" s="59" t="s">
        <v>27</v>
      </c>
      <c r="B41" s="14"/>
      <c r="C41" s="21">
        <v>100718000</v>
      </c>
      <c r="D41" s="85">
        <v>78000</v>
      </c>
      <c r="E41" s="48">
        <f>SUM(C41:D41)</f>
        <v>100796000</v>
      </c>
    </row>
    <row r="42" spans="1:6" ht="15.75" customHeight="1">
      <c r="A42" s="13" t="s">
        <v>14</v>
      </c>
      <c r="B42" s="14"/>
      <c r="C42" s="21">
        <v>-750000</v>
      </c>
      <c r="D42" s="86"/>
      <c r="E42" s="49">
        <f>SUM(C42:D42)</f>
        <v>-750000</v>
      </c>
    </row>
    <row r="43" spans="1:6" ht="15.75" thickBot="1">
      <c r="A43" s="13" t="s">
        <v>26</v>
      </c>
      <c r="B43" s="14"/>
      <c r="C43" s="21">
        <v>10652000</v>
      </c>
      <c r="D43" s="92">
        <v>-78000</v>
      </c>
      <c r="E43" s="49">
        <f>SUM(C43:D43)</f>
        <v>10574000</v>
      </c>
    </row>
    <row r="44" spans="1:6" ht="15.75" customHeight="1" thickBot="1">
      <c r="A44" s="16" t="s">
        <v>15</v>
      </c>
      <c r="B44" s="17"/>
      <c r="C44" s="44">
        <f>SUM(C41:C43)</f>
        <v>110620000</v>
      </c>
      <c r="D44" s="87">
        <f>SUM(D41:D43)</f>
        <v>0</v>
      </c>
      <c r="E44" s="50">
        <f>SUM(E41:E43)</f>
        <v>110620000</v>
      </c>
    </row>
    <row r="45" spans="1:6" ht="15.75" customHeight="1">
      <c r="C45" s="18"/>
    </row>
    <row r="47" spans="1:6">
      <c r="A47" s="19" t="s">
        <v>16</v>
      </c>
      <c r="B47" s="19"/>
      <c r="C47" s="19"/>
      <c r="E47" s="55"/>
      <c r="F47" s="29"/>
    </row>
    <row r="48" spans="1:6" ht="15.75" customHeight="1">
      <c r="A48" s="19" t="s">
        <v>17</v>
      </c>
      <c r="B48" s="20">
        <v>45425</v>
      </c>
      <c r="C48" s="19"/>
      <c r="E48" s="55"/>
      <c r="F48" s="29"/>
    </row>
    <row r="49" spans="1:6">
      <c r="E49" s="55"/>
      <c r="F49" s="29"/>
    </row>
    <row r="50" spans="1:6">
      <c r="A50" s="37" t="s">
        <v>21</v>
      </c>
      <c r="C50" s="29">
        <f>SUM(E38,E39)</f>
        <v>110620000</v>
      </c>
      <c r="E50" s="56"/>
      <c r="F50" s="57"/>
    </row>
    <row r="51" spans="1:6">
      <c r="A51" s="37" t="s">
        <v>22</v>
      </c>
      <c r="C51" s="29">
        <f>SUM(E44)</f>
        <v>110620000</v>
      </c>
    </row>
  </sheetData>
  <mergeCells count="12">
    <mergeCell ref="F10:F11"/>
    <mergeCell ref="A10:A11"/>
    <mergeCell ref="B10:B11"/>
    <mergeCell ref="C10:E11"/>
    <mergeCell ref="G23:G24"/>
    <mergeCell ref="A23:A24"/>
    <mergeCell ref="B23:B24"/>
    <mergeCell ref="C23:E24"/>
    <mergeCell ref="F23:F24"/>
    <mergeCell ref="C12:E12"/>
    <mergeCell ref="C13:E13"/>
    <mergeCell ref="C17:E17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2024-05-14T12:22:10Z</cp:lastPrinted>
  <dcterms:created xsi:type="dcterms:W3CDTF">2008-02-06T15:23:18Z</dcterms:created>
  <dcterms:modified xsi:type="dcterms:W3CDTF">2024-05-14T12:23:01Z</dcterms:modified>
</cp:coreProperties>
</file>