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AF86C208-86E5-4D14-B130-784BB37BF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D41" i="1" l="1"/>
  <c r="F25" i="1"/>
  <c r="E40" i="1"/>
  <c r="E39" i="1" l="1"/>
  <c r="C41" i="1" l="1"/>
  <c r="E34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<sst xmlns="http://schemas.openxmlformats.org/spreadsheetml/2006/main" count="42" uniqueCount="38">
  <si>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</si>
  <si>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</si>
  <si>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</si>
  <si>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</si>
  <si>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</si>
  <si>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</si>
  <si>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</si>
  <si>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</si>
  <si>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</si>
  <si>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</si>
  <si>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</si>
  <si>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</si>
  <si>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</si>
  <si>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</si>
  <si>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</si>
  <si>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</si>
  <si>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</si>
  <si>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</si>
  <si>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</si>
  <si>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</si>
  <si>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</si>
  <si>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</si>
  <si>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</si>
  <si>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</si>
  <si>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</si>
  <si>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</si>
  <si>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</si>
  <si>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</si>
  <si>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Mob Stará Bělá</t>
  </si>
  <si>
    <t>zvyšují příjmy rozpočtu</t>
  </si>
  <si>
    <t>Investiční převody mezi statutárními městy a městskými obvody</t>
  </si>
  <si>
    <t>(předfinancování akce Společenské centrum Zlatý jelen)</t>
  </si>
  <si>
    <t>snižují se příjmy rozpočtu</t>
  </si>
  <si>
    <t>ÚZ 111, ORG 608</t>
  </si>
  <si>
    <t>Ostatní záležitosti bydlení, komunálních služeb a územního rozvoje</t>
  </si>
  <si>
    <t>RO 14 - 2024</t>
  </si>
  <si>
    <t>(+-)</t>
  </si>
  <si>
    <t>0461/RMOb-SB/2226/26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</si>
</sst>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0" fontId="0" fillId="0" borderId="15" xfId="0" applyBorder="1"/>
    <xf numFmtId="3" fontId="15" fillId="0" borderId="14" xfId="0" applyNumberFormat="1" applyFont="1" applyBorder="1"/>
    <xf numFmtId="0" fontId="9" fillId="0" borderId="10" xfId="0" applyFont="1" applyBorder="1"/>
    <xf numFmtId="0" fontId="9" fillId="0" borderId="16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4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4" xfId="0" applyFont="1" applyBorder="1"/>
    <xf numFmtId="0" fontId="0" fillId="0" borderId="16" xfId="0" applyBorder="1"/>
    <xf numFmtId="0" fontId="9" fillId="0" borderId="15" xfId="0" applyFont="1" applyBorder="1"/>
    <xf numFmtId="3" fontId="16" fillId="0" borderId="14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17" fillId="0" borderId="15" xfId="0" applyNumberFormat="1" applyFont="1" applyBorder="1"/>
    <xf numFmtId="3" fontId="6" fillId="0" borderId="15" xfId="0" applyNumberFormat="1" applyFont="1" applyBorder="1"/>
    <xf numFmtId="3" fontId="16" fillId="0" borderId="16" xfId="0" applyNumberFormat="1" applyFont="1" applyBorder="1"/>
    <xf numFmtId="3" fontId="0" fillId="0" borderId="26" xfId="0" applyNumberFormat="1" applyBorder="1"/>
    <xf numFmtId="3" fontId="0" fillId="0" borderId="15" xfId="0" applyNumberFormat="1" applyBorder="1"/>
    <xf numFmtId="3" fontId="9" fillId="0" borderId="12" xfId="0" applyNumberFormat="1" applyFont="1" applyBorder="1"/>
    <xf numFmtId="3" fontId="8" fillId="0" borderId="24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3" borderId="17" xfId="0" applyFill="1" applyBorder="1"/>
    <xf numFmtId="0" fontId="26" fillId="0" borderId="14" xfId="0" applyFont="1" applyBorder="1"/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29" fillId="0" borderId="22" xfId="0" applyFont="1" applyBorder="1" applyAlignment="1">
      <alignment horizontal="left"/>
    </xf>
    <xf numFmtId="0" fontId="0" fillId="0" borderId="24" xfId="0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30" fillId="3" borderId="28" xfId="0" applyFont="1" applyFill="1" applyBorder="1" applyAlignment="1">
      <alignment horizontal="left"/>
    </xf>
    <xf numFmtId="0" fontId="24" fillId="0" borderId="23" xfId="0" applyFont="1" applyBorder="1" applyAlignment="1">
      <alignment horizontal="right"/>
    </xf>
    <xf numFmtId="0" fontId="24" fillId="0" borderId="29" xfId="0" applyFont="1" applyBorder="1" applyAlignment="1">
      <alignment horizontal="right"/>
    </xf>
    <xf numFmtId="3" fontId="25" fillId="0" borderId="18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0" fontId="31" fillId="3" borderId="17" xfId="0" applyFont="1" applyFill="1" applyBorder="1" applyAlignment="1">
      <alignment horizontal="right"/>
    </xf>
    <xf numFmtId="0" fontId="25" fillId="0" borderId="0" xfId="0" applyFont="1" applyAlignment="1">
      <alignment horizontal="left"/>
    </xf>
    <xf numFmtId="0" fontId="0" fillId="0" borderId="30" xfId="0" applyBorder="1"/>
    <xf numFmtId="3" fontId="32" fillId="0" borderId="0" xfId="0" applyNumberFormat="1" applyFont="1" applyAlignment="1">
      <alignment horizontal="right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8" fillId="0" borderId="20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0" fontId="33" fillId="0" borderId="13" xfId="0" applyFont="1" applyBorder="1" applyAlignment="1">
      <alignment horizontal="left"/>
    </xf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34" fillId="0" borderId="24" xfId="0" applyFont="1" applyBorder="1"/>
    <xf numFmtId="3" fontId="16" fillId="0" borderId="27" xfId="0" applyNumberFormat="1" applyFont="1" applyBorder="1" applyAlignment="1">
      <alignment horizontal="right"/>
    </xf>
    <xf numFmtId="3" fontId="34" fillId="0" borderId="27" xfId="0" applyNumberFormat="1" applyFont="1" applyBorder="1"/>
    <xf numFmtId="3" fontId="9" fillId="0" borderId="9" xfId="0" applyNumberFormat="1" applyFont="1" applyBorder="1"/>
    <xf numFmtId="3" fontId="35" fillId="0" borderId="20" xfId="0" applyNumberFormat="1" applyFont="1" applyBorder="1" applyAlignment="1">
      <alignment horizontal="right" vertical="center"/>
    </xf>
    <xf numFmtId="3" fontId="32" fillId="0" borderId="9" xfId="0" applyNumberFormat="1" applyFont="1" applyBorder="1" applyAlignment="1">
      <alignment horizontal="right"/>
    </xf>
    <xf numFmtId="0" fontId="25" fillId="0" borderId="20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3" fontId="35" fillId="0" borderId="27" xfId="0" applyNumberFormat="1" applyFont="1" applyBorder="1"/>
    <xf numFmtId="3" fontId="8" fillId="0" borderId="33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 wrapText="1"/>
    </xf>
    <xf numFmtId="2" fontId="26" fillId="0" borderId="5" xfId="0" applyNumberFormat="1" applyFont="1" applyBorder="1" applyAlignment="1">
      <alignment horizontal="center" vertical="center" wrapText="1"/>
    </xf>
    <xf numFmtId="0" fontId="29" fillId="0" borderId="22" xfId="0" applyFont="1" applyBorder="1" applyAlignment="1">
      <alignment horizontal="left"/>
    </xf>
    <xf numFmtId="0" fontId="0" fillId="0" borderId="21" xfId="0" applyBorder="1"/>
    <xf numFmtId="0" fontId="0" fillId="0" borderId="23" xfId="0" applyBorder="1"/>
    <xf numFmtId="0" fontId="36" fillId="0" borderId="13" xfId="0" applyFont="1" applyBorder="1" applyAlignment="1">
      <alignment horizontal="left"/>
    </xf>
    <xf numFmtId="0" fontId="37" fillId="0" borderId="31" xfId="0" applyFont="1" applyBorder="1"/>
    <xf numFmtId="0" fontId="37" fillId="0" borderId="29" xfId="0" applyFont="1" applyBorder="1"/>
    <xf numFmtId="0" fontId="29" fillId="0" borderId="32" xfId="0" applyFont="1" applyBorder="1" applyAlignment="1">
      <alignment horizontal="left"/>
    </xf>
    <xf numFmtId="0" fontId="0" fillId="0" borderId="17" xfId="0" applyBorder="1"/>
    <xf numFmtId="0" fontId="0" fillId="0" borderId="19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6" zoomScaleNormal="100" workbookViewId="0">
      <selection activeCell="R40" sqref="R4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7" ht="20.25">
      <c r="A1" s="34" t="s">
        <v>0</v>
      </c>
      <c r="B1" s="35"/>
      <c r="C1" s="35"/>
      <c r="D1" s="35"/>
      <c r="E1" s="35"/>
      <c r="F1" s="35"/>
    </row>
    <row r="2" spans="1:7" ht="15.75">
      <c r="B2" s="1"/>
    </row>
    <row r="3" spans="1:7" ht="30.75">
      <c r="A3" s="36" t="s">
        <v>19</v>
      </c>
      <c r="B3" s="2"/>
      <c r="C3" s="2"/>
      <c r="D3" s="56">
        <v>14</v>
      </c>
      <c r="E3" s="38" t="s">
        <v>20</v>
      </c>
      <c r="F3" s="39">
        <v>2024</v>
      </c>
    </row>
    <row r="4" spans="1:7" ht="22.5">
      <c r="A4" s="5"/>
      <c r="B4" s="2"/>
      <c r="C4" s="2"/>
      <c r="D4" s="3"/>
      <c r="E4" s="4"/>
    </row>
    <row r="5" spans="1:7">
      <c r="A5" s="6" t="s">
        <v>1</v>
      </c>
    </row>
    <row r="6" spans="1:7">
      <c r="B6" s="6" t="s">
        <v>2</v>
      </c>
    </row>
    <row r="7" spans="1:7">
      <c r="A7" s="40" t="s">
        <v>3</v>
      </c>
    </row>
    <row r="8" spans="1:7">
      <c r="A8" s="6"/>
    </row>
    <row r="9" spans="1:7" ht="15.75" thickBot="1">
      <c r="A9" s="37" t="s">
        <v>29</v>
      </c>
    </row>
    <row r="10" spans="1:7">
      <c r="A10" s="101" t="s">
        <v>4</v>
      </c>
      <c r="B10" s="101" t="s">
        <v>5</v>
      </c>
      <c r="C10" s="103" t="s">
        <v>6</v>
      </c>
      <c r="D10" s="104"/>
      <c r="E10" s="105"/>
      <c r="F10" s="101" t="s">
        <v>25</v>
      </c>
      <c r="G10" s="8"/>
    </row>
    <row r="11" spans="1:7" ht="15.75" thickBot="1">
      <c r="A11" s="102"/>
      <c r="B11" s="102"/>
      <c r="C11" s="106"/>
      <c r="D11" s="107"/>
      <c r="E11" s="108"/>
      <c r="F11" s="102" t="s">
        <v>7</v>
      </c>
      <c r="G11" s="8"/>
    </row>
    <row r="12" spans="1:7" ht="15.75">
      <c r="A12" s="42">
        <v>6330</v>
      </c>
      <c r="B12" s="43">
        <v>4251</v>
      </c>
      <c r="C12" s="111" t="s">
        <v>30</v>
      </c>
      <c r="D12" s="112"/>
      <c r="E12" s="113"/>
      <c r="F12" s="85">
        <v>12622000</v>
      </c>
      <c r="G12" s="8"/>
    </row>
    <row r="13" spans="1:7" ht="15.75">
      <c r="A13" s="44"/>
      <c r="B13" s="45"/>
      <c r="C13" s="114" t="s">
        <v>31</v>
      </c>
      <c r="D13" s="115"/>
      <c r="E13" s="116"/>
      <c r="F13" s="100"/>
      <c r="G13" s="8"/>
    </row>
    <row r="14" spans="1:7" ht="16.5" thickBot="1">
      <c r="A14" s="83"/>
      <c r="B14" s="84"/>
      <c r="C14" s="117" t="s">
        <v>33</v>
      </c>
      <c r="D14" s="118"/>
      <c r="E14" s="119"/>
      <c r="F14" s="55"/>
      <c r="G14" s="8"/>
    </row>
    <row r="15" spans="1:7" ht="16.5" thickBot="1">
      <c r="A15" s="57" t="s">
        <v>8</v>
      </c>
      <c r="B15" s="9"/>
      <c r="C15" s="10"/>
      <c r="D15" s="11"/>
      <c r="E15" s="12"/>
      <c r="F15" s="86">
        <f>SUM(F12:F14)</f>
        <v>12622000</v>
      </c>
    </row>
    <row r="16" spans="1:7">
      <c r="A16" s="13"/>
      <c r="F16" s="14"/>
    </row>
    <row r="17" spans="1:7">
      <c r="A17" s="7" t="s">
        <v>23</v>
      </c>
      <c r="C17" s="15"/>
    </row>
    <row r="18" spans="1:7">
      <c r="A18" s="7"/>
      <c r="C18" s="15"/>
    </row>
    <row r="19" spans="1:7" ht="15.75" thickBot="1">
      <c r="A19" s="37" t="s">
        <v>32</v>
      </c>
      <c r="C19" s="15"/>
    </row>
    <row r="20" spans="1:7">
      <c r="A20" s="101" t="s">
        <v>4</v>
      </c>
      <c r="B20" s="101" t="s">
        <v>5</v>
      </c>
      <c r="C20" s="103"/>
      <c r="D20" s="104"/>
      <c r="E20" s="105"/>
      <c r="F20" s="103" t="s">
        <v>24</v>
      </c>
      <c r="G20" s="109"/>
    </row>
    <row r="21" spans="1:7" ht="15.75" thickBot="1">
      <c r="A21" s="102"/>
      <c r="B21" s="102"/>
      <c r="C21" s="106"/>
      <c r="D21" s="107"/>
      <c r="E21" s="108"/>
      <c r="F21" s="106" t="s">
        <v>7</v>
      </c>
      <c r="G21" s="110"/>
    </row>
    <row r="22" spans="1:7">
      <c r="A22" s="97">
        <v>3699</v>
      </c>
      <c r="B22" s="97">
        <v>2324</v>
      </c>
      <c r="C22" s="71" t="s">
        <v>34</v>
      </c>
      <c r="D22" s="66"/>
      <c r="E22" s="66"/>
      <c r="F22" s="95">
        <v>-12622000</v>
      </c>
      <c r="G22" s="75"/>
    </row>
    <row r="23" spans="1:7">
      <c r="A23" s="65"/>
      <c r="B23" s="65"/>
      <c r="C23" s="87"/>
      <c r="D23" s="63"/>
      <c r="E23" s="63"/>
      <c r="F23" s="77"/>
      <c r="G23" s="76"/>
    </row>
    <row r="24" spans="1:7" ht="15.75" thickBot="1">
      <c r="A24" s="72"/>
      <c r="B24" s="72"/>
      <c r="C24" s="74"/>
      <c r="D24" s="35"/>
      <c r="E24" s="79"/>
      <c r="F24" s="78"/>
      <c r="G24" s="73"/>
    </row>
    <row r="25" spans="1:7" ht="16.5" thickBot="1">
      <c r="A25" s="57" t="s">
        <v>8</v>
      </c>
      <c r="B25" s="68"/>
      <c r="C25" s="69"/>
      <c r="D25" s="70"/>
      <c r="E25" s="70"/>
      <c r="F25" s="96">
        <f>SUM(F22:F24)</f>
        <v>-12622000</v>
      </c>
      <c r="G25" s="67"/>
    </row>
    <row r="26" spans="1:7" ht="15.75">
      <c r="C26" s="16"/>
      <c r="D26" s="16"/>
      <c r="E26" s="16"/>
      <c r="F26" s="82"/>
    </row>
    <row r="27" spans="1:7" ht="15.75">
      <c r="A27" s="58"/>
      <c r="F27" s="59"/>
    </row>
    <row r="28" spans="1:7" ht="15.75">
      <c r="A28" s="58" t="s">
        <v>9</v>
      </c>
      <c r="C28" s="28" t="s">
        <v>28</v>
      </c>
      <c r="F28" s="59"/>
    </row>
    <row r="29" spans="1:7">
      <c r="C29" s="28">
        <v>45404</v>
      </c>
      <c r="E29" s="16"/>
    </row>
    <row r="30" spans="1:7">
      <c r="A30" t="s">
        <v>10</v>
      </c>
      <c r="C30" s="27" t="s">
        <v>37</v>
      </c>
    </row>
    <row r="31" spans="1:7" ht="15.75" thickBot="1">
      <c r="C31" s="27"/>
    </row>
    <row r="32" spans="1:7" ht="15.75" thickBot="1">
      <c r="C32" s="16"/>
      <c r="D32" s="46" t="s">
        <v>35</v>
      </c>
      <c r="E32" s="16"/>
    </row>
    <row r="33" spans="1:6">
      <c r="A33" s="81" t="s">
        <v>11</v>
      </c>
      <c r="B33" s="18"/>
      <c r="C33" s="25">
        <v>89310000</v>
      </c>
      <c r="D33" s="98" t="s">
        <v>36</v>
      </c>
      <c r="E33" s="49">
        <f>SUM(C33:D33)</f>
        <v>89310000</v>
      </c>
    </row>
    <row r="34" spans="1:6">
      <c r="A34" s="80" t="s">
        <v>12</v>
      </c>
      <c r="B34" s="18"/>
      <c r="C34" s="19">
        <v>-750000</v>
      </c>
      <c r="D34" s="88"/>
      <c r="E34" s="49">
        <f>SUM(C34:D34)</f>
        <v>-750000</v>
      </c>
    </row>
    <row r="35" spans="1:6" ht="15.75" thickBot="1">
      <c r="A35" s="29" t="s">
        <v>13</v>
      </c>
      <c r="B35" s="31"/>
      <c r="C35" s="32">
        <f>SUM(C32:C34)</f>
        <v>88560000</v>
      </c>
      <c r="D35" s="89">
        <f>SUM(D33:D34)</f>
        <v>0</v>
      </c>
      <c r="E35" s="50">
        <f>SUM(E32:E34)</f>
        <v>88560000</v>
      </c>
    </row>
    <row r="36" spans="1:6" ht="15.75" thickBot="1">
      <c r="A36" s="20" t="s">
        <v>18</v>
      </c>
      <c r="B36" s="30"/>
      <c r="C36" s="47">
        <v>22060000</v>
      </c>
      <c r="D36" s="90">
        <v>0</v>
      </c>
      <c r="E36" s="51">
        <f>SUM(C36:D36)</f>
        <v>22060000</v>
      </c>
      <c r="F36" s="33"/>
    </row>
    <row r="37" spans="1:6" ht="15.75" customHeight="1">
      <c r="C37" s="26"/>
      <c r="D37" s="91"/>
      <c r="E37" s="33"/>
    </row>
    <row r="38" spans="1:6" ht="15.75" customHeight="1">
      <c r="A38" s="64" t="s">
        <v>27</v>
      </c>
      <c r="B38" s="18"/>
      <c r="C38" s="25">
        <v>100323000</v>
      </c>
      <c r="D38" s="92"/>
      <c r="E38" s="52">
        <f>SUM(C38:D38)</f>
        <v>100323000</v>
      </c>
    </row>
    <row r="39" spans="1:6" ht="15.75" customHeight="1">
      <c r="A39" s="17" t="s">
        <v>14</v>
      </c>
      <c r="B39" s="18"/>
      <c r="C39" s="25">
        <v>-750000</v>
      </c>
      <c r="D39" s="93"/>
      <c r="E39" s="53">
        <f>SUM(C39:D39)</f>
        <v>-750000</v>
      </c>
    </row>
    <row r="40" spans="1:6" ht="15.75" thickBot="1">
      <c r="A40" s="17" t="s">
        <v>26</v>
      </c>
      <c r="B40" s="18"/>
      <c r="C40" s="25">
        <v>11047000</v>
      </c>
      <c r="D40" s="99"/>
      <c r="E40" s="53">
        <f>SUM(C40:D40)</f>
        <v>11047000</v>
      </c>
    </row>
    <row r="41" spans="1:6" ht="15.75" customHeight="1" thickBot="1">
      <c r="A41" s="20" t="s">
        <v>15</v>
      </c>
      <c r="B41" s="21"/>
      <c r="C41" s="48">
        <f>SUM(C38:C40)</f>
        <v>110620000</v>
      </c>
      <c r="D41" s="94">
        <f>SUM(D38:D40)</f>
        <v>0</v>
      </c>
      <c r="E41" s="54">
        <f>SUM(E38:E40)</f>
        <v>110620000</v>
      </c>
    </row>
    <row r="42" spans="1:6" ht="15.75" customHeight="1">
      <c r="C42" s="22"/>
    </row>
    <row r="44" spans="1:6">
      <c r="A44" s="23" t="s">
        <v>16</v>
      </c>
      <c r="B44" s="23"/>
      <c r="C44" s="23"/>
      <c r="E44" s="60"/>
      <c r="F44" s="33"/>
    </row>
    <row r="45" spans="1:6" ht="15.75" customHeight="1">
      <c r="A45" s="23" t="s">
        <v>17</v>
      </c>
      <c r="B45" s="24">
        <v>45404</v>
      </c>
      <c r="C45" s="23"/>
      <c r="E45" s="60"/>
      <c r="F45" s="33"/>
    </row>
    <row r="46" spans="1:6">
      <c r="E46" s="60"/>
      <c r="F46" s="33"/>
    </row>
    <row r="47" spans="1:6">
      <c r="A47" s="41" t="s">
        <v>21</v>
      </c>
      <c r="C47" s="33">
        <f>SUM(E35,E36)</f>
        <v>110620000</v>
      </c>
      <c r="E47" s="61"/>
      <c r="F47" s="62"/>
    </row>
    <row r="48" spans="1:6">
      <c r="A48" s="41" t="s">
        <v>22</v>
      </c>
      <c r="C48" s="33">
        <f>SUM(E41)</f>
        <v>110620000</v>
      </c>
    </row>
  </sheetData>
  <mergeCells count="12">
    <mergeCell ref="F10:F11"/>
    <mergeCell ref="A10:A11"/>
    <mergeCell ref="B10:B11"/>
    <mergeCell ref="C10:E11"/>
    <mergeCell ref="G20:G21"/>
    <mergeCell ref="A20:A21"/>
    <mergeCell ref="B20:B21"/>
    <mergeCell ref="C20:E21"/>
    <mergeCell ref="F20:F21"/>
    <mergeCell ref="C12:E12"/>
    <mergeCell ref="C13:E13"/>
    <mergeCell ref="C14:E14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2024-04-23T08:21:11Z</cp:lastPrinted>
  <dcterms:created xsi:type="dcterms:W3CDTF">2008-02-06T15:23:18Z</dcterms:created>
  <dcterms:modified xsi:type="dcterms:W3CDTF">2024-04-23T10:35:57Z</dcterms:modified>
</cp:coreProperties>
</file>