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0E5E1927-51FC-458F-B21B-D66C79AC0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E40" i="1"/>
  <c r="E39" i="1" l="1"/>
  <c r="D41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<sst xmlns="http://schemas.openxmlformats.org/spreadsheetml/2006/main" count="43" uniqueCount="37">
  <si>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</si>
  <si>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</si>
  <si>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</si>
  <si>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</si>
  <si>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</si>
  <si>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</si>
  <si>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</si>
  <si>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</si>
  <si>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</si>
  <si>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</si>
  <si>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</si>
  <si>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</si>
  <si>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</si>
  <si>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</si>
  <si>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</si>
  <si>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</si>
  <si>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</si>
  <si>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</si>
  <si>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</si>
  <si>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</si>
  <si>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</si>
  <si>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</si>
  <si>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</si>
  <si>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</si>
  <si>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</si>
  <si>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</si>
  <si>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</si>
  <si>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</si>
  <si>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</si>
  <si>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snižuje rozpočtová rezerva</t>
  </si>
  <si>
    <t>RO 1 - 2024</t>
  </si>
  <si>
    <t>zvyšují se kapitálové výdaje rozpočtu</t>
  </si>
  <si>
    <t>Bytové hospodářství - rekonstrukce 8 bytů v objektu Blanická 187</t>
  </si>
  <si>
    <t>ORG  0800060000000</t>
  </si>
  <si>
    <t>úz 501</t>
  </si>
  <si>
    <t>0389/RMOb-SB/2226/22</t>
  </si>
  <si>
    <t>Rekonstrukce domu pro seniory - úhrada pozastávky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</si>
</sst>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29" fillId="0" borderId="20" xfId="0" applyNumberFormat="1" applyFont="1" applyBorder="1" applyAlignment="1">
      <alignment horizontal="right"/>
    </xf>
    <xf numFmtId="3" fontId="29" fillId="0" borderId="9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3" fontId="30" fillId="0" borderId="27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31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26" fillId="0" borderId="28" xfId="0" applyFont="1" applyBorder="1" applyAlignment="1">
      <alignment horizontal="left"/>
    </xf>
    <xf numFmtId="0" fontId="34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6" fillId="3" borderId="29" xfId="0" applyFont="1" applyFill="1" applyBorder="1" applyAlignment="1">
      <alignment horizontal="left"/>
    </xf>
    <xf numFmtId="0" fontId="24" fillId="0" borderId="0" xfId="0" applyFont="1" applyAlignment="1">
      <alignment horizontal="righ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20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8" fillId="0" borderId="24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 wrapText="1"/>
    </xf>
    <xf numFmtId="2" fontId="31" fillId="0" borderId="5" xfId="0" applyNumberFormat="1" applyFont="1" applyBorder="1" applyAlignment="1">
      <alignment horizontal="center" vertical="center" wrapText="1"/>
    </xf>
    <xf numFmtId="0" fontId="0" fillId="0" borderId="31" xfId="0" applyBorder="1"/>
    <xf numFmtId="0" fontId="28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1" zoomScaleNormal="100" workbookViewId="0">
      <selection activeCell="K21" sqref="K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7">
        <v>1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100" t="s">
        <v>4</v>
      </c>
      <c r="B10" s="100" t="s">
        <v>5</v>
      </c>
      <c r="C10" s="102" t="s">
        <v>6</v>
      </c>
      <c r="D10" s="103"/>
      <c r="E10" s="104"/>
      <c r="F10" s="100" t="s">
        <v>25</v>
      </c>
      <c r="G10" s="8"/>
    </row>
    <row r="11" spans="1:7" ht="15.75" thickBot="1">
      <c r="A11" s="101"/>
      <c r="B11" s="101"/>
      <c r="C11" s="105"/>
      <c r="D11" s="106"/>
      <c r="E11" s="107"/>
      <c r="F11" s="101" t="s">
        <v>7</v>
      </c>
      <c r="G11" s="8"/>
    </row>
    <row r="12" spans="1:7" ht="15.75">
      <c r="A12" s="42">
        <v>6409</v>
      </c>
      <c r="B12" s="43">
        <v>6909</v>
      </c>
      <c r="C12" s="66" t="s">
        <v>27</v>
      </c>
      <c r="D12" s="43"/>
      <c r="E12" s="44"/>
      <c r="F12" s="72">
        <v>-303000</v>
      </c>
      <c r="G12" s="8"/>
    </row>
    <row r="13" spans="1:7" ht="18" thickBot="1">
      <c r="A13" s="45"/>
      <c r="B13" s="46"/>
      <c r="C13" s="71"/>
      <c r="D13" s="47"/>
      <c r="E13" s="48"/>
      <c r="F13" s="65"/>
      <c r="G13" s="8"/>
    </row>
    <row r="14" spans="1:7" ht="16.5" thickBot="1">
      <c r="A14" s="68" t="s">
        <v>8</v>
      </c>
      <c r="B14" s="9"/>
      <c r="C14" s="10"/>
      <c r="D14" s="11"/>
      <c r="E14" s="12"/>
      <c r="F14" s="73"/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7" t="s">
        <v>31</v>
      </c>
      <c r="C18" s="15"/>
    </row>
    <row r="19" spans="1:7">
      <c r="A19" s="100" t="s">
        <v>4</v>
      </c>
      <c r="B19" s="100" t="s">
        <v>5</v>
      </c>
      <c r="C19" s="102" t="s">
        <v>6</v>
      </c>
      <c r="D19" s="103"/>
      <c r="E19" s="104"/>
      <c r="F19" s="102" t="s">
        <v>24</v>
      </c>
      <c r="G19" s="108"/>
    </row>
    <row r="20" spans="1:7" ht="15.75" thickBot="1">
      <c r="A20" s="101"/>
      <c r="B20" s="101"/>
      <c r="C20" s="105"/>
      <c r="D20" s="106"/>
      <c r="E20" s="107"/>
      <c r="F20" s="105" t="s">
        <v>7</v>
      </c>
      <c r="G20" s="109"/>
    </row>
    <row r="21" spans="1:7">
      <c r="A21" s="83">
        <v>3612</v>
      </c>
      <c r="B21" s="83">
        <v>6121</v>
      </c>
      <c r="C21" s="91" t="s">
        <v>32</v>
      </c>
      <c r="D21" s="84"/>
      <c r="E21" s="84"/>
      <c r="F21" s="97">
        <v>284000</v>
      </c>
      <c r="G21" s="95"/>
    </row>
    <row r="22" spans="1:7">
      <c r="A22" s="82"/>
      <c r="B22" s="82"/>
      <c r="C22" s="90" t="s">
        <v>33</v>
      </c>
      <c r="D22" s="77"/>
      <c r="E22" s="77"/>
      <c r="F22" s="98"/>
      <c r="G22" s="96"/>
    </row>
    <row r="23" spans="1:7">
      <c r="A23" s="82"/>
      <c r="B23" s="82"/>
      <c r="C23" s="81" t="s">
        <v>34</v>
      </c>
      <c r="D23" s="77"/>
      <c r="E23" s="77"/>
      <c r="F23" s="98"/>
      <c r="G23" s="96"/>
    </row>
    <row r="24" spans="1:7" ht="15.75" thickBot="1">
      <c r="A24" s="92">
        <v>3612</v>
      </c>
      <c r="B24" s="92">
        <v>6121</v>
      </c>
      <c r="C24" s="93" t="s">
        <v>36</v>
      </c>
      <c r="D24" s="35"/>
      <c r="E24" s="35"/>
      <c r="F24" s="99">
        <v>19000</v>
      </c>
      <c r="G24" s="94"/>
    </row>
    <row r="25" spans="1:7" ht="16.5" thickBot="1">
      <c r="A25" s="68" t="s">
        <v>8</v>
      </c>
      <c r="B25" s="86"/>
      <c r="C25" s="87"/>
      <c r="D25" s="88"/>
      <c r="E25" s="88"/>
      <c r="F25" s="89">
        <f>SUM(F21:F24)</f>
        <v>303000</v>
      </c>
      <c r="G25" s="85"/>
    </row>
    <row r="26" spans="1:7" ht="15.75">
      <c r="C26" s="16"/>
      <c r="D26" s="16"/>
      <c r="E26" s="16"/>
      <c r="F26" s="70"/>
    </row>
    <row r="27" spans="1:7" ht="15.75">
      <c r="A27" s="69"/>
      <c r="F27" s="70"/>
    </row>
    <row r="28" spans="1:7" ht="15.75">
      <c r="A28" s="69" t="s">
        <v>9</v>
      </c>
      <c r="C28" s="28" t="s">
        <v>26</v>
      </c>
      <c r="F28" s="70"/>
    </row>
    <row r="29" spans="1:7">
      <c r="C29" s="28">
        <v>45320</v>
      </c>
      <c r="E29" s="16"/>
    </row>
    <row r="30" spans="1:7">
      <c r="A30" t="s">
        <v>10</v>
      </c>
      <c r="C30" s="27" t="s">
        <v>35</v>
      </c>
    </row>
    <row r="31" spans="1:7" ht="15.75" thickBot="1">
      <c r="C31" s="27"/>
    </row>
    <row r="32" spans="1:7" ht="15.75" thickBot="1">
      <c r="C32" s="16"/>
      <c r="D32" s="49" t="s">
        <v>30</v>
      </c>
      <c r="E32" s="16"/>
    </row>
    <row r="33" spans="1:6">
      <c r="A33" s="110" t="s">
        <v>11</v>
      </c>
      <c r="B33" s="18"/>
      <c r="C33" s="25">
        <v>86740000</v>
      </c>
      <c r="D33" s="64"/>
      <c r="E33" s="52">
        <f>SUM(C33:D33)</f>
        <v>86740000</v>
      </c>
    </row>
    <row r="34" spans="1:6">
      <c r="A34" s="111" t="s">
        <v>12</v>
      </c>
      <c r="B34" s="18"/>
      <c r="C34" s="19">
        <v>-750000</v>
      </c>
      <c r="D34" s="58"/>
      <c r="E34" s="52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85990000</v>
      </c>
      <c r="D35" s="59">
        <f>SUM(D33:D34)</f>
        <v>0</v>
      </c>
      <c r="E35" s="53">
        <f>SUM(E32:E34)</f>
        <v>85990000</v>
      </c>
    </row>
    <row r="36" spans="1:6" ht="15.75" thickBot="1">
      <c r="A36" s="20" t="s">
        <v>18</v>
      </c>
      <c r="B36" s="30"/>
      <c r="C36" s="50">
        <v>22060000</v>
      </c>
      <c r="D36" s="60">
        <v>0</v>
      </c>
      <c r="E36" s="54">
        <f>SUM(C36:D36)</f>
        <v>22060000</v>
      </c>
      <c r="F36" s="33"/>
    </row>
    <row r="37" spans="1:6" ht="15.75" customHeight="1">
      <c r="C37" s="26"/>
      <c r="D37" s="61"/>
      <c r="E37" s="33"/>
    </row>
    <row r="38" spans="1:6" ht="15.75" customHeight="1">
      <c r="A38" s="80" t="s">
        <v>28</v>
      </c>
      <c r="B38" s="18"/>
      <c r="C38" s="25">
        <v>97368000</v>
      </c>
      <c r="D38" s="79">
        <v>303000</v>
      </c>
      <c r="E38" s="55">
        <f>SUM(C38:D38)</f>
        <v>97671000</v>
      </c>
    </row>
    <row r="39" spans="1:6" ht="15.75" customHeight="1">
      <c r="A39" s="17" t="s">
        <v>14</v>
      </c>
      <c r="B39" s="18"/>
      <c r="C39" s="25">
        <v>-750000</v>
      </c>
      <c r="D39" s="62"/>
      <c r="E39" s="56">
        <f>SUM(C39:D39)</f>
        <v>-750000</v>
      </c>
    </row>
    <row r="40" spans="1:6" ht="15.75" thickBot="1">
      <c r="A40" s="17" t="s">
        <v>27</v>
      </c>
      <c r="B40" s="18"/>
      <c r="C40" s="25">
        <v>11432000</v>
      </c>
      <c r="D40" s="78">
        <v>-303000</v>
      </c>
      <c r="E40" s="56">
        <f>SUM(C40:D40)</f>
        <v>11129000</v>
      </c>
    </row>
    <row r="41" spans="1:6" ht="15.75" customHeight="1" thickBot="1">
      <c r="A41" s="20" t="s">
        <v>15</v>
      </c>
      <c r="B41" s="21"/>
      <c r="C41" s="51">
        <f>SUM(C38:C40)</f>
        <v>108050000</v>
      </c>
      <c r="D41" s="63">
        <f>SUM(D38:D40)</f>
        <v>0</v>
      </c>
      <c r="E41" s="57">
        <f>SUM(E38:E40)</f>
        <v>108050000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74"/>
      <c r="F44" s="33"/>
    </row>
    <row r="45" spans="1:6" ht="15.75" customHeight="1">
      <c r="A45" s="23" t="s">
        <v>17</v>
      </c>
      <c r="B45" s="24">
        <v>45320</v>
      </c>
      <c r="C45" s="23"/>
      <c r="E45" s="74"/>
      <c r="F45" s="33"/>
    </row>
    <row r="46" spans="1:6">
      <c r="E46" s="74"/>
      <c r="F46" s="33"/>
    </row>
    <row r="47" spans="1:6">
      <c r="A47" s="41" t="s">
        <v>21</v>
      </c>
      <c r="C47" s="33">
        <f>SUM(E35,E36)</f>
        <v>108050000</v>
      </c>
      <c r="E47" s="75"/>
      <c r="F47" s="76"/>
    </row>
    <row r="48" spans="1:6">
      <c r="A48" s="41" t="s">
        <v>22</v>
      </c>
      <c r="C48" s="33">
        <f>SUM(E41)</f>
        <v>108050000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2024-03-13T13:03:39Z</cp:lastPrinted>
  <dcterms:created xsi:type="dcterms:W3CDTF">2008-02-06T15:23:18Z</dcterms:created>
  <dcterms:modified xsi:type="dcterms:W3CDTF">2024-03-13T15:46:03Z</dcterms:modified>
</cp:coreProperties>
</file>