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4" i="1" l="1"/>
  <c r="F27" i="1"/>
  <c r="D36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<sst xmlns="http://schemas.openxmlformats.org/spreadsheetml/2006/main" count="44" uniqueCount="37">
  <si>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</si>
  <si>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</si>
  <si>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</si>
  <si>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</si>
  <si>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</si>
  <si>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</si>
  <si>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</si>
  <si>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</si>
  <si>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</si>
  <si>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</si>
  <si>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</si>
  <si>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</si>
  <si>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</si>
  <si>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</si>
  <si>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</si>
  <si>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</si>
  <si>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</si>
  <si>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</si>
  <si>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</si>
  <si>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</si>
  <si>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</si>
  <si>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</si>
  <si>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</si>
  <si>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</si>
  <si>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</si>
  <si>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</si>
  <si>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</si>
  <si>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</si>
  <si>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se běžné výdaje rozpočtu</t>
  </si>
  <si>
    <t>snižuje rozpočtová rezerva</t>
  </si>
  <si>
    <t>Financování:</t>
  </si>
  <si>
    <t>Schváleno v rámci schváleného rozpočtu</t>
  </si>
  <si>
    <t>Odvádění a čištění odpadních vod a nakládání s odpady</t>
  </si>
  <si>
    <t>Akce: Oprava kanalizace na ul. Proskovická</t>
  </si>
  <si>
    <t>RO 39 - 2020</t>
  </si>
  <si>
    <t>Dofinancování - viz RO 39/2020</t>
  </si>
  <si>
    <t>0625/RMOb-SB/1822/32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</si>
</sst>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8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left"/>
    </xf>
    <xf numFmtId="0" fontId="0" fillId="5" borderId="11" xfId="0" applyFill="1" applyBorder="1"/>
    <xf numFmtId="3" fontId="8" fillId="5" borderId="9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3" fontId="25" fillId="0" borderId="9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0" zoomScaleNormal="100" workbookViewId="0">
      <selection activeCell="J41" sqref="J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3">
        <v>39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18" t="s">
        <v>4</v>
      </c>
      <c r="B10" s="118" t="s">
        <v>5</v>
      </c>
      <c r="C10" s="120" t="s">
        <v>6</v>
      </c>
      <c r="D10" s="121"/>
      <c r="E10" s="122"/>
      <c r="F10" s="118" t="s">
        <v>24</v>
      </c>
      <c r="G10" s="9"/>
    </row>
    <row r="11" spans="1:9" ht="15.75" thickBot="1">
      <c r="A11" s="119"/>
      <c r="B11" s="119"/>
      <c r="C11" s="123"/>
      <c r="D11" s="124"/>
      <c r="E11" s="125"/>
      <c r="F11" s="119" t="s">
        <v>7</v>
      </c>
      <c r="G11" s="9"/>
      <c r="H11" s="10"/>
      <c r="I11" s="10"/>
    </row>
    <row r="12" spans="1:9" ht="15.75">
      <c r="A12" s="41">
        <v>6409</v>
      </c>
      <c r="B12" s="42">
        <v>5909</v>
      </c>
      <c r="C12" s="90" t="s">
        <v>25</v>
      </c>
      <c r="D12" s="42"/>
      <c r="E12" s="43"/>
      <c r="F12" s="103">
        <v>-53000</v>
      </c>
      <c r="G12" s="9"/>
      <c r="H12" s="10"/>
      <c r="I12" s="10"/>
    </row>
    <row r="13" spans="1:9" ht="15.75">
      <c r="A13" s="93"/>
      <c r="B13" s="94"/>
      <c r="C13" s="100"/>
      <c r="D13" s="95"/>
      <c r="E13" s="96"/>
      <c r="F13" s="102"/>
      <c r="G13" s="9"/>
      <c r="H13" s="10"/>
      <c r="I13" s="10"/>
    </row>
    <row r="14" spans="1:9" ht="15.75" customHeight="1" thickBot="1">
      <c r="A14" s="44"/>
      <c r="B14" s="45"/>
      <c r="C14" s="126"/>
      <c r="D14" s="127"/>
      <c r="E14" s="128"/>
      <c r="F14" s="71"/>
      <c r="G14" s="9"/>
      <c r="H14" s="10"/>
      <c r="I14" s="10"/>
    </row>
    <row r="15" spans="1:9" ht="16.5" thickBot="1">
      <c r="A15" s="54" t="s">
        <v>8</v>
      </c>
      <c r="B15" s="11"/>
      <c r="C15" s="12"/>
      <c r="D15" s="13"/>
      <c r="E15" s="14"/>
      <c r="F15" s="104">
        <f>SUM(F12:F14)</f>
        <v>-53000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28</v>
      </c>
      <c r="C19" s="17"/>
      <c r="G19" s="10"/>
      <c r="H19" s="10"/>
      <c r="I19" s="10"/>
    </row>
    <row r="20" spans="1:9">
      <c r="A20" s="118" t="s">
        <v>4</v>
      </c>
      <c r="B20" s="118" t="s">
        <v>5</v>
      </c>
      <c r="C20" s="120" t="s">
        <v>6</v>
      </c>
      <c r="D20" s="121"/>
      <c r="E20" s="122"/>
      <c r="F20" s="118" t="s">
        <v>24</v>
      </c>
      <c r="G20" s="10"/>
      <c r="H20" s="10"/>
      <c r="I20" s="10"/>
    </row>
    <row r="21" spans="1:9" ht="15.75" thickBot="1">
      <c r="A21" s="119"/>
      <c r="B21" s="119"/>
      <c r="C21" s="123"/>
      <c r="D21" s="124"/>
      <c r="E21" s="125"/>
      <c r="F21" s="119" t="s">
        <v>7</v>
      </c>
      <c r="G21" s="10"/>
      <c r="H21" s="10"/>
      <c r="I21" s="10"/>
    </row>
    <row r="22" spans="1:9" ht="15.75">
      <c r="A22" s="59">
        <v>2321</v>
      </c>
      <c r="B22" s="59">
        <v>5171</v>
      </c>
      <c r="C22" s="86" t="s">
        <v>32</v>
      </c>
      <c r="D22" s="64"/>
      <c r="E22" s="64"/>
      <c r="F22" s="58">
        <v>53000</v>
      </c>
      <c r="G22" s="10"/>
      <c r="H22" s="10"/>
      <c r="I22" s="10"/>
    </row>
    <row r="23" spans="1:9" ht="15.75">
      <c r="A23" s="105"/>
      <c r="B23" s="105"/>
      <c r="C23" s="106" t="s">
        <v>33</v>
      </c>
      <c r="D23" s="107"/>
      <c r="E23" s="107"/>
      <c r="F23" s="71"/>
      <c r="G23" s="10"/>
      <c r="H23" s="10"/>
      <c r="I23" s="10"/>
    </row>
    <row r="24" spans="1:9">
      <c r="A24" s="105"/>
      <c r="B24" s="105"/>
      <c r="C24" s="106"/>
      <c r="D24" s="107"/>
      <c r="E24" s="107"/>
      <c r="F24" s="108"/>
      <c r="G24" s="10"/>
      <c r="H24" s="10"/>
      <c r="I24" s="10"/>
    </row>
    <row r="25" spans="1:9">
      <c r="A25" s="97"/>
      <c r="B25" s="97"/>
      <c r="C25" s="98"/>
      <c r="D25" s="88"/>
      <c r="E25" s="89"/>
      <c r="F25" s="108"/>
      <c r="G25" s="10"/>
      <c r="H25" s="10"/>
      <c r="I25" s="10"/>
    </row>
    <row r="26" spans="1:9" ht="15.75" thickBot="1">
      <c r="A26" s="65"/>
      <c r="B26" s="65"/>
      <c r="C26" s="98"/>
      <c r="D26" s="66"/>
      <c r="E26" s="66"/>
      <c r="F26" s="108"/>
      <c r="G26" s="10"/>
      <c r="H26" s="61"/>
      <c r="I26" s="10"/>
    </row>
    <row r="27" spans="1:9" ht="16.5" thickBot="1">
      <c r="A27" s="54" t="s">
        <v>8</v>
      </c>
      <c r="B27" s="67"/>
      <c r="C27" s="68"/>
      <c r="D27" s="69"/>
      <c r="E27" s="69"/>
      <c r="F27" s="70">
        <f>SUM(F22)</f>
        <v>53000</v>
      </c>
    </row>
    <row r="28" spans="1:9" ht="15.75">
      <c r="C28" s="18"/>
      <c r="D28" s="18"/>
      <c r="E28" s="18"/>
      <c r="F28" s="57"/>
    </row>
    <row r="29" spans="1:9" ht="15.75">
      <c r="A29" s="55" t="s">
        <v>9</v>
      </c>
      <c r="B29" s="56"/>
      <c r="C29" s="28" t="s">
        <v>27</v>
      </c>
      <c r="D29" s="56"/>
      <c r="E29" s="56"/>
      <c r="F29" s="57"/>
    </row>
    <row r="30" spans="1:9">
      <c r="C30" s="28">
        <v>44074</v>
      </c>
      <c r="E30" s="18"/>
    </row>
    <row r="31" spans="1:9">
      <c r="A31" t="s">
        <v>10</v>
      </c>
      <c r="C31" s="27" t="s">
        <v>36</v>
      </c>
    </row>
    <row r="32" spans="1:9" ht="15.75" thickBot="1">
      <c r="C32" s="27"/>
    </row>
    <row r="33" spans="1:11" ht="15.75" thickBot="1">
      <c r="C33" s="18"/>
      <c r="D33" s="72" t="s">
        <v>34</v>
      </c>
      <c r="E33" s="18"/>
      <c r="K33" s="10"/>
    </row>
    <row r="34" spans="1:11">
      <c r="A34" s="73" t="s">
        <v>11</v>
      </c>
      <c r="B34" s="74"/>
      <c r="C34" s="75">
        <v>43949000</v>
      </c>
      <c r="D34" s="52"/>
      <c r="E34" s="76">
        <f>SUM(C34:D34)</f>
        <v>43949000</v>
      </c>
      <c r="K34" s="87"/>
    </row>
    <row r="35" spans="1:11">
      <c r="A35" s="77" t="s">
        <v>12</v>
      </c>
      <c r="B35" s="19"/>
      <c r="C35" s="20">
        <v>-600000</v>
      </c>
      <c r="D35" s="49"/>
      <c r="E35" s="78">
        <f>SUM(C35:D35)</f>
        <v>-600000</v>
      </c>
      <c r="K35" s="87"/>
    </row>
    <row r="36" spans="1:11" ht="15.75" thickBot="1">
      <c r="A36" s="79" t="s">
        <v>13</v>
      </c>
      <c r="B36" s="30"/>
      <c r="C36" s="31">
        <v>42401000</v>
      </c>
      <c r="D36" s="91">
        <f>SUM(D34:D35)</f>
        <v>0</v>
      </c>
      <c r="E36" s="80">
        <f>SUM(E33:E35)</f>
        <v>43349000</v>
      </c>
      <c r="K36" s="10"/>
    </row>
    <row r="37" spans="1:11" ht="15.75" thickBot="1">
      <c r="A37" s="21" t="s">
        <v>18</v>
      </c>
      <c r="B37" s="29"/>
      <c r="C37" s="46">
        <v>11576000</v>
      </c>
      <c r="D37" s="92"/>
      <c r="E37" s="81">
        <f>SUM(C37:D37)</f>
        <v>11576000</v>
      </c>
      <c r="F37" s="32"/>
      <c r="K37" s="10"/>
    </row>
    <row r="38" spans="1:11" ht="15.75" customHeight="1" thickBot="1">
      <c r="C38" s="26"/>
      <c r="D38" s="50"/>
      <c r="E38" s="32"/>
    </row>
    <row r="39" spans="1:11" ht="15.75" customHeight="1">
      <c r="A39" s="82" t="s">
        <v>26</v>
      </c>
      <c r="B39" s="74"/>
      <c r="C39" s="75">
        <v>44025000</v>
      </c>
      <c r="D39" s="52">
        <v>53000</v>
      </c>
      <c r="E39" s="83">
        <f>SUM(C39:D39)</f>
        <v>44078000</v>
      </c>
    </row>
    <row r="40" spans="1:11" ht="15.75" customHeight="1">
      <c r="A40" s="84" t="s">
        <v>14</v>
      </c>
      <c r="B40" s="19"/>
      <c r="C40" s="25">
        <v>-600000</v>
      </c>
      <c r="D40" s="51"/>
      <c r="E40" s="85">
        <f>SUM(C40:D40)</f>
        <v>-600000</v>
      </c>
    </row>
    <row r="41" spans="1:11" ht="15.75" thickBot="1">
      <c r="A41" s="84" t="s">
        <v>25</v>
      </c>
      <c r="B41" s="19"/>
      <c r="C41" s="25">
        <v>11500000</v>
      </c>
      <c r="D41" s="101">
        <v>-53000</v>
      </c>
      <c r="E41" s="85">
        <f>SUM(C41:D41)</f>
        <v>11447000</v>
      </c>
    </row>
    <row r="42" spans="1:11" ht="15.75" customHeight="1" thickBot="1">
      <c r="A42" s="21" t="s">
        <v>15</v>
      </c>
      <c r="B42" s="22"/>
      <c r="C42" s="47">
        <f>SUM(C39:C41)</f>
        <v>54925000</v>
      </c>
      <c r="D42" s="99">
        <f>SUM(D39:D41)</f>
        <v>0</v>
      </c>
      <c r="E42" s="48">
        <f>SUM(E39:E41)</f>
        <v>54925000</v>
      </c>
    </row>
    <row r="44" spans="1:11">
      <c r="A44" s="23" t="s">
        <v>16</v>
      </c>
      <c r="B44" s="23"/>
      <c r="C44" s="23"/>
      <c r="E44" s="60"/>
      <c r="F44" s="61"/>
    </row>
    <row r="45" spans="1:11" ht="15.75" customHeight="1">
      <c r="A45" s="23" t="s">
        <v>17</v>
      </c>
      <c r="B45" s="24">
        <v>44074</v>
      </c>
      <c r="C45" s="23"/>
      <c r="E45" s="60"/>
      <c r="F45" s="61"/>
    </row>
    <row r="46" spans="1:11">
      <c r="E46" s="60"/>
      <c r="F46" s="61"/>
    </row>
    <row r="47" spans="1:11">
      <c r="A47" s="40" t="s">
        <v>21</v>
      </c>
      <c r="C47" s="32">
        <f>SUM(E36,E37)</f>
        <v>54925000</v>
      </c>
      <c r="E47" s="62"/>
      <c r="F47" s="63"/>
    </row>
    <row r="48" spans="1:11">
      <c r="A48" s="40" t="s">
        <v>22</v>
      </c>
      <c r="C48" s="32">
        <f>SUM(E42)</f>
        <v>54925000</v>
      </c>
    </row>
    <row r="50" spans="1:4" ht="15.75" thickBot="1"/>
    <row r="51" spans="1:4" ht="16.5" thickBot="1">
      <c r="A51" s="110" t="s">
        <v>30</v>
      </c>
      <c r="B51" s="111"/>
      <c r="C51" s="111"/>
      <c r="D51" s="112"/>
    </row>
    <row r="52" spans="1:4" ht="15.75" thickBot="1">
      <c r="A52" s="115" t="s">
        <v>31</v>
      </c>
      <c r="B52" s="116"/>
      <c r="C52" s="116"/>
      <c r="D52" s="109">
        <v>850000</v>
      </c>
    </row>
    <row r="53" spans="1:4" ht="15.75" thickBot="1">
      <c r="A53" s="113" t="s">
        <v>35</v>
      </c>
      <c r="B53" s="114"/>
      <c r="C53" s="114"/>
      <c r="D53" s="109">
        <v>53000</v>
      </c>
    </row>
    <row r="54" spans="1:4" ht="15.75" thickBot="1">
      <c r="D54" s="117">
        <f>SUM(D52:D53)</f>
        <v>903000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2020-08-26T14:35:04Z</cp:lastPrinted>
  <dcterms:created xsi:type="dcterms:W3CDTF">2008-02-06T15:23:18Z</dcterms:created>
  <dcterms:modified xsi:type="dcterms:W3CDTF">2020-09-03T09:30:30Z</dcterms:modified>
</cp:coreProperties>
</file>