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6" i="1" l="1"/>
  <c r="E42" i="1" l="1"/>
  <c r="E41" i="1" l="1"/>
  <c r="F27" i="1" l="1"/>
  <c r="D43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<sst xmlns="http://schemas.openxmlformats.org/spreadsheetml/2006/main" count="42" uniqueCount="36">
  <si>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</si>
  <si>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</si>
  <si>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</si>
  <si>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</si>
  <si>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</si>
  <si>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</si>
  <si>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</si>
  <si>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</si>
  <si>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</si>
  <si>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</si>
  <si>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</si>
  <si>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</si>
  <si>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</si>
  <si>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</si>
  <si>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</si>
  <si>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</si>
  <si>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</si>
  <si>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</si>
  <si>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</si>
  <si>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</si>
  <si>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</si>
  <si>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</si>
  <si>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</si>
  <si>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</si>
  <si>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</si>
  <si>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</si>
  <si>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</si>
  <si>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</si>
  <si>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</si>
  <si>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</si>
  <si>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Péče o vzhled obcí a veřejnou zeleň</t>
  </si>
  <si>
    <t>RO 8 - 2020</t>
  </si>
  <si>
    <t>zvyšují příjmy rozpočtu</t>
  </si>
  <si>
    <t>(Přijatá pojistná náhrada - škoda na elektromultikáře)</t>
  </si>
  <si>
    <t>5XXX</t>
  </si>
  <si>
    <t>0438/RMOb-SB/1822/23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</si>
</sst>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0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1" fillId="0" borderId="15" xfId="0" applyFont="1" applyBorder="1"/>
    <xf numFmtId="0" fontId="32" fillId="3" borderId="13" xfId="0" applyFont="1" applyFill="1" applyBorder="1" applyAlignment="1">
      <alignment horizontal="left"/>
    </xf>
    <xf numFmtId="0" fontId="0" fillId="3" borderId="29" xfId="0" applyFill="1" applyBorder="1"/>
    <xf numFmtId="3" fontId="8" fillId="3" borderId="14" xfId="0" applyNumberFormat="1" applyFont="1" applyFill="1" applyBorder="1" applyAlignment="1">
      <alignment horizontal="right"/>
    </xf>
    <xf numFmtId="0" fontId="32" fillId="3" borderId="6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0" fontId="0" fillId="0" borderId="30" xfId="0" applyBorder="1"/>
    <xf numFmtId="3" fontId="8" fillId="3" borderId="9" xfId="0" applyNumberFormat="1" applyFont="1" applyFill="1" applyBorder="1" applyAlignment="1">
      <alignment horizontal="right"/>
    </xf>
    <xf numFmtId="0" fontId="6" fillId="0" borderId="2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7" fillId="0" borderId="31" xfId="0" applyFont="1" applyFill="1" applyBorder="1" applyAlignment="1">
      <alignment horizontal="left"/>
    </xf>
    <xf numFmtId="0" fontId="25" fillId="0" borderId="0" xfId="0" applyFont="1" applyBorder="1"/>
    <xf numFmtId="0" fontId="25" fillId="0" borderId="32" xfId="0" applyFont="1" applyBorder="1"/>
    <xf numFmtId="3" fontId="8" fillId="3" borderId="25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25" fillId="0" borderId="29" xfId="0" applyFont="1" applyBorder="1"/>
    <xf numFmtId="0" fontId="25" fillId="0" borderId="33" xfId="0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0" zoomScaleNormal="100" workbookViewId="0">
      <selection activeCell="J33" sqref="J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8">
        <v>8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32</v>
      </c>
    </row>
    <row r="10" spans="1:9">
      <c r="A10" s="115" t="s">
        <v>4</v>
      </c>
      <c r="B10" s="115" t="s">
        <v>5</v>
      </c>
      <c r="C10" s="117" t="s">
        <v>6</v>
      </c>
      <c r="D10" s="118"/>
      <c r="E10" s="119"/>
      <c r="F10" s="115" t="s">
        <v>25</v>
      </c>
      <c r="G10" s="9"/>
    </row>
    <row r="11" spans="1:9" ht="15.75" thickBot="1">
      <c r="A11" s="116"/>
      <c r="B11" s="116"/>
      <c r="C11" s="120"/>
      <c r="D11" s="121"/>
      <c r="E11" s="122"/>
      <c r="F11" s="116" t="s">
        <v>7</v>
      </c>
      <c r="G11" s="9"/>
      <c r="H11" s="10"/>
      <c r="I11" s="10"/>
    </row>
    <row r="12" spans="1:9" ht="15.75">
      <c r="A12" s="44">
        <v>3745</v>
      </c>
      <c r="B12" s="45">
        <v>2322</v>
      </c>
      <c r="C12" s="67" t="s">
        <v>30</v>
      </c>
      <c r="D12" s="45"/>
      <c r="E12" s="46"/>
      <c r="F12" s="75">
        <v>41000</v>
      </c>
      <c r="G12" s="9"/>
      <c r="H12" s="10"/>
      <c r="I12" s="10"/>
    </row>
    <row r="13" spans="1:9" ht="17.25">
      <c r="A13" s="47"/>
      <c r="B13" s="48"/>
      <c r="C13" s="73" t="s">
        <v>33</v>
      </c>
      <c r="D13" s="49"/>
      <c r="E13" s="50"/>
      <c r="F13" s="92"/>
      <c r="G13" s="9"/>
      <c r="H13" s="10"/>
      <c r="I13" s="10"/>
    </row>
    <row r="14" spans="1:9" ht="17.25">
      <c r="A14" s="110"/>
      <c r="B14" s="111"/>
      <c r="C14" s="112"/>
      <c r="D14" s="113"/>
      <c r="E14" s="114"/>
      <c r="F14" s="98"/>
      <c r="G14" s="9"/>
      <c r="H14" s="10"/>
      <c r="I14" s="10"/>
    </row>
    <row r="15" spans="1:9" ht="18" thickBot="1">
      <c r="A15" s="104"/>
      <c r="B15" s="105"/>
      <c r="C15" s="106"/>
      <c r="D15" s="107"/>
      <c r="E15" s="108"/>
      <c r="F15" s="109"/>
      <c r="G15" s="9"/>
      <c r="H15" s="10"/>
      <c r="I15" s="10"/>
    </row>
    <row r="16" spans="1:9" ht="16.5" thickBot="1">
      <c r="A16" s="69" t="s">
        <v>8</v>
      </c>
      <c r="B16" s="11"/>
      <c r="C16" s="12"/>
      <c r="D16" s="13"/>
      <c r="E16" s="14"/>
      <c r="F16" s="103">
        <f>SUM(F12:F15)</f>
        <v>41000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9" t="s">
        <v>29</v>
      </c>
      <c r="C20" s="17"/>
      <c r="G20" s="10"/>
      <c r="H20" s="10"/>
      <c r="I20" s="10"/>
    </row>
    <row r="21" spans="1:9">
      <c r="A21" s="115" t="s">
        <v>4</v>
      </c>
      <c r="B21" s="115" t="s">
        <v>5</v>
      </c>
      <c r="C21" s="117" t="s">
        <v>6</v>
      </c>
      <c r="D21" s="118"/>
      <c r="E21" s="119"/>
      <c r="F21" s="115" t="s">
        <v>24</v>
      </c>
      <c r="G21" s="10"/>
      <c r="H21" s="10"/>
      <c r="I21" s="10"/>
    </row>
    <row r="22" spans="1:9" ht="15.75" thickBot="1">
      <c r="A22" s="116"/>
      <c r="B22" s="116"/>
      <c r="C22" s="120"/>
      <c r="D22" s="121"/>
      <c r="E22" s="122"/>
      <c r="F22" s="116" t="s">
        <v>7</v>
      </c>
      <c r="G22" s="10"/>
      <c r="H22" s="10"/>
      <c r="I22" s="10"/>
    </row>
    <row r="23" spans="1:9" ht="15.75">
      <c r="A23" s="78">
        <v>3745</v>
      </c>
      <c r="B23" s="78" t="s">
        <v>34</v>
      </c>
      <c r="C23" s="67" t="s">
        <v>30</v>
      </c>
      <c r="D23" s="90"/>
      <c r="E23" s="90"/>
      <c r="F23" s="75">
        <v>41000</v>
      </c>
      <c r="G23" s="10"/>
      <c r="H23" s="10"/>
      <c r="I23" s="10"/>
    </row>
    <row r="24" spans="1:9" ht="15.75">
      <c r="A24" s="100"/>
      <c r="B24" s="100"/>
      <c r="C24" s="73"/>
      <c r="D24" s="91"/>
      <c r="E24" s="91"/>
      <c r="F24" s="92"/>
      <c r="G24" s="10"/>
      <c r="H24" s="10"/>
      <c r="I24" s="10"/>
    </row>
    <row r="25" spans="1:9" ht="15.75" customHeight="1">
      <c r="A25" s="79"/>
      <c r="B25" s="79"/>
      <c r="C25" s="96"/>
      <c r="D25" s="97"/>
      <c r="E25" s="97"/>
      <c r="F25" s="98"/>
      <c r="G25" s="10"/>
      <c r="H25" s="10"/>
      <c r="I25" s="10"/>
    </row>
    <row r="26" spans="1:9" ht="15.75" customHeight="1" thickBot="1">
      <c r="A26" s="76"/>
      <c r="B26" s="76"/>
      <c r="C26" s="99"/>
      <c r="D26" s="74"/>
      <c r="E26" s="88"/>
      <c r="F26" s="89"/>
      <c r="G26" s="10"/>
      <c r="H26" s="10"/>
      <c r="I26" s="10"/>
    </row>
    <row r="27" spans="1:9" ht="16.5" thickBot="1">
      <c r="A27" s="84" t="s">
        <v>8</v>
      </c>
      <c r="B27" s="77"/>
      <c r="C27" s="85"/>
      <c r="D27" s="86"/>
      <c r="E27" s="86"/>
      <c r="F27" s="87">
        <f>SUM(F23:F26)</f>
        <v>41000</v>
      </c>
    </row>
    <row r="28" spans="1:9" ht="15.75">
      <c r="C28" s="18"/>
      <c r="D28" s="18"/>
      <c r="E28" s="18"/>
      <c r="F28" s="72"/>
    </row>
    <row r="29" spans="1:9" ht="15.75">
      <c r="A29" s="70"/>
      <c r="B29" s="71"/>
      <c r="C29" s="71"/>
      <c r="D29" s="71"/>
      <c r="E29" s="71"/>
      <c r="F29" s="72"/>
    </row>
    <row r="30" spans="1:9" ht="15.75">
      <c r="A30" s="70" t="s">
        <v>9</v>
      </c>
      <c r="B30" s="71"/>
      <c r="C30" s="30" t="s">
        <v>26</v>
      </c>
      <c r="D30" s="71"/>
      <c r="E30" s="71"/>
      <c r="F30" s="72"/>
    </row>
    <row r="31" spans="1:9">
      <c r="C31" s="30">
        <v>43887</v>
      </c>
      <c r="E31" s="18"/>
    </row>
    <row r="32" spans="1:9">
      <c r="A32" t="s">
        <v>10</v>
      </c>
      <c r="C32" s="29" t="s">
        <v>35</v>
      </c>
    </row>
    <row r="33" spans="1:6" ht="15.75" thickBot="1">
      <c r="C33" s="29"/>
    </row>
    <row r="34" spans="1:6" ht="15.75" thickBot="1">
      <c r="C34" s="18"/>
      <c r="D34" s="51" t="s">
        <v>31</v>
      </c>
      <c r="E34" s="18"/>
    </row>
    <row r="35" spans="1:6">
      <c r="A35" s="102" t="s">
        <v>11</v>
      </c>
      <c r="B35" s="20"/>
      <c r="C35" s="27">
        <v>43003000</v>
      </c>
      <c r="D35" s="66">
        <v>41000</v>
      </c>
      <c r="E35" s="54">
        <f>SUM(C35:D35)</f>
        <v>43044000</v>
      </c>
    </row>
    <row r="36" spans="1:6">
      <c r="A36" s="101" t="s">
        <v>12</v>
      </c>
      <c r="B36" s="20"/>
      <c r="C36" s="21">
        <v>-600000</v>
      </c>
      <c r="D36" s="60"/>
      <c r="E36" s="54">
        <f>SUM(C36:D36)</f>
        <v>-600000</v>
      </c>
    </row>
    <row r="37" spans="1:6" ht="15.75" thickBot="1">
      <c r="A37" s="31" t="s">
        <v>13</v>
      </c>
      <c r="B37" s="33"/>
      <c r="C37" s="34">
        <f>SUM(C34:C36)</f>
        <v>42403000</v>
      </c>
      <c r="D37" s="61">
        <f>SUM(D35:D36)</f>
        <v>41000</v>
      </c>
      <c r="E37" s="55">
        <f>SUM(E34:E36)</f>
        <v>42444000</v>
      </c>
    </row>
    <row r="38" spans="1:6" ht="15.75" thickBot="1">
      <c r="A38" s="22" t="s">
        <v>18</v>
      </c>
      <c r="B38" s="32"/>
      <c r="C38" s="52">
        <v>10000000</v>
      </c>
      <c r="D38" s="62">
        <v>0</v>
      </c>
      <c r="E38" s="56">
        <f>SUM(C38:D38)</f>
        <v>10000000</v>
      </c>
      <c r="F38" s="35"/>
    </row>
    <row r="39" spans="1:6" ht="15.75" customHeight="1">
      <c r="C39" s="28"/>
      <c r="D39" s="63"/>
      <c r="E39" s="35"/>
    </row>
    <row r="40" spans="1:6" ht="15.75" customHeight="1">
      <c r="A40" s="95" t="s">
        <v>28</v>
      </c>
      <c r="B40" s="20"/>
      <c r="C40" s="27">
        <v>40743000</v>
      </c>
      <c r="D40" s="94">
        <v>41000</v>
      </c>
      <c r="E40" s="57">
        <f>SUM(C40:D40)</f>
        <v>40784000</v>
      </c>
    </row>
    <row r="41" spans="1:6" ht="15.75" customHeight="1">
      <c r="A41" s="19" t="s">
        <v>14</v>
      </c>
      <c r="B41" s="20"/>
      <c r="C41" s="27">
        <v>-600000</v>
      </c>
      <c r="D41" s="64"/>
      <c r="E41" s="58">
        <f>SUM(C41:D41)</f>
        <v>-600000</v>
      </c>
    </row>
    <row r="42" spans="1:6" ht="15.75" thickBot="1">
      <c r="A42" s="19" t="s">
        <v>27</v>
      </c>
      <c r="B42" s="20"/>
      <c r="C42" s="27">
        <v>12260000</v>
      </c>
      <c r="D42" s="93"/>
      <c r="E42" s="58">
        <f>SUM(C42:D42)</f>
        <v>12260000</v>
      </c>
    </row>
    <row r="43" spans="1:6" ht="15.75" customHeight="1" thickBot="1">
      <c r="A43" s="22" t="s">
        <v>15</v>
      </c>
      <c r="B43" s="23"/>
      <c r="C43" s="53">
        <f>SUM(C40:C42)</f>
        <v>52403000</v>
      </c>
      <c r="D43" s="65">
        <f>SUM(D40:D42)</f>
        <v>41000</v>
      </c>
      <c r="E43" s="59">
        <f>SUM(E40:E42)</f>
        <v>52444000</v>
      </c>
    </row>
    <row r="44" spans="1:6" ht="15.75" customHeight="1">
      <c r="C44" s="24"/>
    </row>
    <row r="46" spans="1:6">
      <c r="A46" s="25" t="s">
        <v>16</v>
      </c>
      <c r="B46" s="25"/>
      <c r="C46" s="25"/>
      <c r="E46" s="80"/>
      <c r="F46" s="81"/>
    </row>
    <row r="47" spans="1:6" ht="15.75" customHeight="1">
      <c r="A47" s="25" t="s">
        <v>17</v>
      </c>
      <c r="B47" s="26">
        <v>43887</v>
      </c>
      <c r="C47" s="25"/>
      <c r="E47" s="80"/>
      <c r="F47" s="81"/>
    </row>
    <row r="48" spans="1:6">
      <c r="E48" s="80"/>
      <c r="F48" s="81"/>
    </row>
    <row r="49" spans="1:6">
      <c r="A49" s="43" t="s">
        <v>21</v>
      </c>
      <c r="C49" s="35">
        <f>SUM(E37,E38)</f>
        <v>52444000</v>
      </c>
      <c r="E49" s="82"/>
      <c r="F49" s="83"/>
    </row>
    <row r="50" spans="1:6">
      <c r="A50" s="43" t="s">
        <v>22</v>
      </c>
      <c r="C50" s="35">
        <f>SUM(E43)</f>
        <v>52444000</v>
      </c>
    </row>
  </sheetData>
  <sortState ref="A23:F27">
    <sortCondition ref="A23"/>
  </sortState>
  <mergeCells count="8">
    <mergeCell ref="A21:A22"/>
    <mergeCell ref="B21:B22"/>
    <mergeCell ref="C21:E22"/>
    <mergeCell ref="F21:F22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2020-02-24T07:36:54Z</cp:lastPrinted>
  <dcterms:created xsi:type="dcterms:W3CDTF">2008-02-06T15:23:18Z</dcterms:created>
  <dcterms:modified xsi:type="dcterms:W3CDTF">2020-03-02T15:27:27Z</dcterms:modified>
</cp:coreProperties>
</file>