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75" windowWidth="18045" windowHeight="11760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D36" i="1" l="1"/>
  <c r="F15" i="1" l="1"/>
  <c r="F27" i="1" l="1"/>
  <c r="D42" i="1" l="1"/>
  <c r="E41" i="1" l="1"/>
  <c r="E40" i="1" l="1"/>
  <c r="C42" i="1" l="1"/>
  <c r="E35" i="1"/>
  <c r="E37" i="1"/>
  <c r="E34" i="1" l="1"/>
  <c r="E36" i="1" s="1"/>
  <c r="C47" i="1" s="1"/>
  <c r="E39" i="1"/>
  <c r="E42" i="1" s="1"/>
  <c r="C48" i="1" s="1"/>
</calcChain>
</file>

<file path=xl/sharedStrings.xml><?xml version="1.0" encoding="utf-8"?>
<sst xmlns="http://schemas.openxmlformats.org/spreadsheetml/2006/main" count="42" uniqueCount="35">
  <si>
    <t>Statutární město Ostrava - Městský obvod Stará Bělá</t>
  </si>
  <si>
    <t>Rada</t>
  </si>
  <si>
    <t>městského obvodu Stará Bělá schvaluje rozpočtové opatření, kterým se</t>
  </si>
  <si>
    <t>Zastupitelstvo</t>
  </si>
  <si>
    <t>Paragraf</t>
  </si>
  <si>
    <t>Položka</t>
  </si>
  <si>
    <t>Název</t>
  </si>
  <si>
    <t>v Kč</t>
  </si>
  <si>
    <t>Celkem</t>
  </si>
  <si>
    <t>Schváleno:</t>
  </si>
  <si>
    <t>Usnesení:</t>
  </si>
  <si>
    <t>Příjmy celkem</t>
  </si>
  <si>
    <t>Konsolidace příjmů</t>
  </si>
  <si>
    <t>Příjmy po konsolidaci</t>
  </si>
  <si>
    <t>Konsolidace výdajů</t>
  </si>
  <si>
    <t>Výdaje po konsolidaci</t>
  </si>
  <si>
    <t>Zpracovala: Kaločová Jarmila</t>
  </si>
  <si>
    <t xml:space="preserve">Dne: </t>
  </si>
  <si>
    <t>Financování</t>
  </si>
  <si>
    <t>Rozpočtové opatření č.</t>
  </si>
  <si>
    <t>ROK</t>
  </si>
  <si>
    <t>Kontrolní součet - příjmy</t>
  </si>
  <si>
    <t>Kontrolní součet - výdaje</t>
  </si>
  <si>
    <t>a</t>
  </si>
  <si>
    <t>Zvýšení v Kč</t>
  </si>
  <si>
    <t>Rozpočtová rezerva</t>
  </si>
  <si>
    <t>Výdaje celkem bez rezervy</t>
  </si>
  <si>
    <t>Rada Mob Stará Bělá</t>
  </si>
  <si>
    <t>snižuje se rozpočtová rezerva</t>
  </si>
  <si>
    <t>zvyšují se běžné výdaje rozpočtu</t>
  </si>
  <si>
    <t>0705/RMOb-SB/1822/37</t>
  </si>
  <si>
    <t>Silnice - zaměření Obslužná komunikace Proskovice - Stará Bělá</t>
  </si>
  <si>
    <t>5XXX</t>
  </si>
  <si>
    <t>Zastupitelstva obcí - běžné výdaje</t>
  </si>
  <si>
    <t>RO 61 - 2020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</si>
</sst>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2">
    <font>
      <sz val="11"/>
      <color theme="1"/>
      <name val="Calibri"/>
      <family val="2"/>
      <charset val="238"/>
      <scheme val="minor"/>
    </font>
    <font>
      <b/>
      <sz val="12"/>
      <name val="Copperplate Gothic Bold"/>
      <family val="2"/>
    </font>
    <font>
      <b/>
      <u/>
      <sz val="14"/>
      <color indexed="56"/>
      <name val="Comic Sans MS"/>
      <family val="4"/>
      <charset val="238"/>
    </font>
    <font>
      <b/>
      <u/>
      <sz val="10"/>
      <color indexed="56"/>
      <name val="Arial CE"/>
      <family val="2"/>
      <charset val="238"/>
    </font>
    <font>
      <b/>
      <u/>
      <sz val="10"/>
      <name val="Arial CE"/>
      <family val="2"/>
      <charset val="238"/>
    </font>
    <font>
      <u/>
      <sz val="12"/>
      <color indexed="59"/>
      <name val="Comic Sans MS"/>
      <family val="4"/>
      <charset val="238"/>
    </font>
    <font>
      <b/>
      <sz val="10"/>
      <name val="Arial CE"/>
      <family val="2"/>
      <charset val="238"/>
    </font>
    <font>
      <b/>
      <i/>
      <u/>
      <sz val="10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charset val="238"/>
    </font>
    <font>
      <sz val="10"/>
      <name val="Arial Narrow"/>
      <family val="2"/>
    </font>
    <font>
      <sz val="10"/>
      <name val="Arial CE"/>
      <charset val="238"/>
    </font>
    <font>
      <sz val="10"/>
      <color indexed="62"/>
      <name val="Arial CE"/>
      <family val="2"/>
      <charset val="238"/>
    </font>
    <font>
      <b/>
      <sz val="11"/>
      <name val="Bookman Old Style"/>
      <family val="1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Bookman Old Style"/>
      <family val="1"/>
      <charset val="238"/>
    </font>
    <font>
      <b/>
      <i/>
      <sz val="10"/>
      <name val="Arial CE"/>
      <family val="2"/>
      <charset val="238"/>
    </font>
    <font>
      <sz val="16"/>
      <name val="Bedini"/>
      <charset val="238"/>
    </font>
    <font>
      <b/>
      <u/>
      <sz val="14"/>
      <color indexed="56"/>
      <name val="Antique Olive"/>
      <family val="2"/>
    </font>
    <font>
      <b/>
      <u/>
      <sz val="10"/>
      <name val="Arial CE"/>
      <charset val="238"/>
    </font>
    <font>
      <b/>
      <sz val="24"/>
      <color indexed="56"/>
      <name val="Arial CE"/>
      <family val="2"/>
      <charset val="238"/>
    </font>
    <font>
      <b/>
      <strike/>
      <sz val="10"/>
      <name val="Arial CE"/>
      <family val="2"/>
      <charset val="238"/>
    </font>
    <font>
      <i/>
      <sz val="9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0"/>
      <color rgb="FFFF0000"/>
      <name val="Arial"/>
      <family val="2"/>
      <charset val="238"/>
    </font>
    <font>
      <b/>
      <sz val="10"/>
      <name val="Arial Narrow"/>
      <family val="2"/>
      <charset val="238"/>
    </font>
    <font>
      <b/>
      <sz val="9"/>
      <name val="Calibri"/>
      <family val="2"/>
      <charset val="238"/>
      <scheme val="minor"/>
    </font>
    <font>
      <b/>
      <sz val="9"/>
      <name val="Arial CE"/>
      <charset val="238"/>
    </font>
    <font>
      <b/>
      <sz val="12"/>
      <color rgb="FFFF0000"/>
      <name val="Arial CE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0" fillId="0" borderId="0" xfId="0" applyFill="1"/>
    <xf numFmtId="0" fontId="1" fillId="0" borderId="0" xfId="0" applyFont="1" applyFill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0" fillId="2" borderId="0" xfId="0" applyFill="1" applyBorder="1"/>
    <xf numFmtId="0" fontId="0" fillId="0" borderId="0" xfId="0" applyBorder="1"/>
    <xf numFmtId="0" fontId="0" fillId="0" borderId="9" xfId="0" applyFill="1" applyBorder="1"/>
    <xf numFmtId="0" fontId="0" fillId="0" borderId="10" xfId="0" applyFill="1" applyBorder="1"/>
    <xf numFmtId="0" fontId="0" fillId="0" borderId="11" xfId="0" applyFill="1" applyBorder="1"/>
    <xf numFmtId="0" fontId="0" fillId="0" borderId="12" xfId="0" applyFill="1" applyBorder="1"/>
    <xf numFmtId="0" fontId="11" fillId="0" borderId="0" xfId="0" applyFont="1"/>
    <xf numFmtId="0" fontId="12" fillId="0" borderId="0" xfId="0" applyFont="1"/>
    <xf numFmtId="0" fontId="10" fillId="0" borderId="0" xfId="0" applyFont="1"/>
    <xf numFmtId="0" fontId="13" fillId="0" borderId="0" xfId="0" applyFont="1"/>
    <xf numFmtId="0" fontId="0" fillId="0" borderId="14" xfId="0" applyBorder="1"/>
    <xf numFmtId="3" fontId="15" fillId="0" borderId="13" xfId="0" applyNumberFormat="1" applyFont="1" applyBorder="1"/>
    <xf numFmtId="0" fontId="9" fillId="0" borderId="10" xfId="0" applyFont="1" applyBorder="1"/>
    <xf numFmtId="0" fontId="9" fillId="0" borderId="15" xfId="0" applyFont="1" applyBorder="1"/>
    <xf numFmtId="0" fontId="18" fillId="0" borderId="0" xfId="0" applyFont="1"/>
    <xf numFmtId="14" fontId="18" fillId="0" borderId="0" xfId="0" applyNumberFormat="1" applyFont="1"/>
    <xf numFmtId="3" fontId="15" fillId="0" borderId="13" xfId="0" applyNumberFormat="1" applyFont="1" applyBorder="1" applyAlignment="1">
      <alignment shrinkToFit="1"/>
    </xf>
    <xf numFmtId="3" fontId="15" fillId="0" borderId="0" xfId="0" applyNumberFormat="1" applyFont="1" applyAlignment="1">
      <alignment shrinkToFit="1"/>
    </xf>
    <xf numFmtId="49" fontId="0" fillId="0" borderId="0" xfId="0" applyNumberFormat="1"/>
    <xf numFmtId="14" fontId="13" fillId="0" borderId="0" xfId="0" applyNumberFormat="1" applyFont="1"/>
    <xf numFmtId="0" fontId="0" fillId="0" borderId="15" xfId="0" applyBorder="1"/>
    <xf numFmtId="0" fontId="9" fillId="0" borderId="14" xfId="0" applyFont="1" applyBorder="1"/>
    <xf numFmtId="3" fontId="16" fillId="0" borderId="13" xfId="0" applyNumberFormat="1" applyFont="1" applyBorder="1" applyAlignment="1">
      <alignment shrinkToFit="1"/>
    </xf>
    <xf numFmtId="3" fontId="0" fillId="0" borderId="0" xfId="0" applyNumberFormat="1"/>
    <xf numFmtId="0" fontId="19" fillId="3" borderId="0" xfId="0" applyFont="1" applyFill="1"/>
    <xf numFmtId="0" fontId="0" fillId="3" borderId="0" xfId="0" applyFill="1"/>
    <xf numFmtId="0" fontId="20" fillId="0" borderId="0" xfId="0" applyFont="1"/>
    <xf numFmtId="0" fontId="21" fillId="0" borderId="0" xfId="0" applyFont="1"/>
    <xf numFmtId="0" fontId="22" fillId="0" borderId="0" xfId="0" applyFont="1" applyAlignment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/>
    <xf numFmtId="0" fontId="24" fillId="0" borderId="0" xfId="0" applyFont="1"/>
    <xf numFmtId="0" fontId="6" fillId="0" borderId="17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3" fontId="16" fillId="0" borderId="23" xfId="0" applyNumberFormat="1" applyFont="1" applyBorder="1"/>
    <xf numFmtId="3" fontId="16" fillId="0" borderId="23" xfId="0" applyNumberFormat="1" applyFont="1" applyBorder="1" applyAlignment="1">
      <alignment shrinkToFit="1"/>
    </xf>
    <xf numFmtId="3" fontId="9" fillId="0" borderId="12" xfId="0" applyNumberFormat="1" applyFont="1" applyBorder="1"/>
    <xf numFmtId="0" fontId="13" fillId="0" borderId="24" xfId="0" applyFont="1" applyBorder="1"/>
    <xf numFmtId="0" fontId="0" fillId="0" borderId="22" xfId="0" applyBorder="1"/>
    <xf numFmtId="3" fontId="0" fillId="0" borderId="24" xfId="0" applyNumberFormat="1" applyBorder="1"/>
    <xf numFmtId="3" fontId="16" fillId="0" borderId="1" xfId="0" applyNumberFormat="1" applyFont="1" applyBorder="1" applyAlignment="1">
      <alignment horizontal="right"/>
    </xf>
    <xf numFmtId="0" fontId="22" fillId="4" borderId="0" xfId="0" applyFont="1" applyFill="1" applyAlignment="1">
      <alignment horizontal="center"/>
    </xf>
    <xf numFmtId="0" fontId="25" fillId="0" borderId="9" xfId="0" applyFont="1" applyFill="1" applyBorder="1" applyAlignment="1">
      <alignment horizontal="center"/>
    </xf>
    <xf numFmtId="0" fontId="25" fillId="0" borderId="0" xfId="0" applyFont="1" applyFill="1" applyBorder="1" applyAlignment="1">
      <alignment horizontal="center"/>
    </xf>
    <xf numFmtId="0" fontId="0" fillId="0" borderId="0" xfId="0" applyFill="1" applyBorder="1"/>
    <xf numFmtId="3" fontId="8" fillId="0" borderId="0" xfId="0" applyNumberFormat="1" applyFont="1" applyFill="1" applyBorder="1" applyAlignment="1">
      <alignment horizontal="right"/>
    </xf>
    <xf numFmtId="3" fontId="8" fillId="3" borderId="18" xfId="0" applyNumberFormat="1" applyFont="1" applyFill="1" applyBorder="1" applyAlignment="1">
      <alignment horizontal="right"/>
    </xf>
    <xf numFmtId="0" fontId="6" fillId="0" borderId="18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3" fontId="0" fillId="0" borderId="0" xfId="0" applyNumberFormat="1" applyBorder="1"/>
    <xf numFmtId="0" fontId="25" fillId="0" borderId="0" xfId="0" applyFont="1" applyBorder="1"/>
    <xf numFmtId="3" fontId="25" fillId="0" borderId="0" xfId="0" applyNumberFormat="1" applyFont="1" applyBorder="1"/>
    <xf numFmtId="0" fontId="0" fillId="3" borderId="19" xfId="0" applyFill="1" applyBorder="1"/>
    <xf numFmtId="0" fontId="11" fillId="0" borderId="9" xfId="0" applyFont="1" applyFill="1" applyBorder="1"/>
    <xf numFmtId="0" fontId="11" fillId="0" borderId="10" xfId="0" applyFont="1" applyFill="1" applyBorder="1"/>
    <xf numFmtId="0" fontId="11" fillId="0" borderId="11" xfId="0" applyFont="1" applyFill="1" applyBorder="1"/>
    <xf numFmtId="3" fontId="8" fillId="0" borderId="9" xfId="0" applyNumberFormat="1" applyFont="1" applyFill="1" applyBorder="1" applyAlignment="1">
      <alignment horizontal="right"/>
    </xf>
    <xf numFmtId="3" fontId="8" fillId="3" borderId="17" xfId="0" applyNumberFormat="1" applyFont="1" applyFill="1" applyBorder="1" applyAlignment="1">
      <alignment horizontal="right"/>
    </xf>
    <xf numFmtId="0" fontId="14" fillId="0" borderId="1" xfId="0" applyFont="1" applyBorder="1" applyAlignment="1">
      <alignment horizontal="center"/>
    </xf>
    <xf numFmtId="0" fontId="0" fillId="0" borderId="20" xfId="0" applyBorder="1"/>
    <xf numFmtId="0" fontId="0" fillId="0" borderId="26" xfId="0" applyBorder="1"/>
    <xf numFmtId="3" fontId="15" fillId="0" borderId="27" xfId="0" applyNumberFormat="1" applyFont="1" applyBorder="1" applyAlignment="1">
      <alignment shrinkToFit="1"/>
    </xf>
    <xf numFmtId="3" fontId="17" fillId="0" borderId="4" xfId="0" applyNumberFormat="1" applyFont="1" applyBorder="1"/>
    <xf numFmtId="0" fontId="25" fillId="0" borderId="28" xfId="0" applyFont="1" applyFill="1" applyBorder="1" applyAlignment="1">
      <alignment horizontal="left"/>
    </xf>
    <xf numFmtId="3" fontId="17" fillId="0" borderId="29" xfId="0" applyNumberFormat="1" applyFont="1" applyBorder="1"/>
    <xf numFmtId="0" fontId="9" fillId="0" borderId="25" xfId="0" applyFont="1" applyBorder="1"/>
    <xf numFmtId="3" fontId="6" fillId="0" borderId="29" xfId="0" applyNumberFormat="1" applyFont="1" applyBorder="1"/>
    <xf numFmtId="3" fontId="16" fillId="0" borderId="12" xfId="0" applyNumberFormat="1" applyFont="1" applyBorder="1"/>
    <xf numFmtId="0" fontId="26" fillId="0" borderId="2" xfId="0" applyFont="1" applyBorder="1"/>
    <xf numFmtId="3" fontId="0" fillId="0" borderId="21" xfId="0" applyNumberFormat="1" applyBorder="1"/>
    <xf numFmtId="0" fontId="0" fillId="0" borderId="25" xfId="0" applyBorder="1"/>
    <xf numFmtId="3" fontId="0" fillId="0" borderId="29" xfId="0" applyNumberFormat="1" applyBorder="1"/>
    <xf numFmtId="3" fontId="15" fillId="0" borderId="0" xfId="0" applyNumberFormat="1" applyFont="1" applyBorder="1" applyAlignment="1">
      <alignment shrinkToFit="1"/>
    </xf>
    <xf numFmtId="3" fontId="6" fillId="0" borderId="24" xfId="0" applyNumberFormat="1" applyFont="1" applyBorder="1"/>
    <xf numFmtId="3" fontId="27" fillId="0" borderId="9" xfId="0" applyNumberFormat="1" applyFont="1" applyBorder="1"/>
    <xf numFmtId="0" fontId="6" fillId="0" borderId="17" xfId="0" applyFont="1" applyFill="1" applyBorder="1" applyAlignment="1">
      <alignment horizontal="center"/>
    </xf>
    <xf numFmtId="0" fontId="6" fillId="0" borderId="16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6" fillId="0" borderId="34" xfId="0" applyFont="1" applyFill="1" applyBorder="1" applyAlignment="1">
      <alignment horizontal="center"/>
    </xf>
    <xf numFmtId="3" fontId="9" fillId="0" borderId="9" xfId="0" applyNumberFormat="1" applyFont="1" applyBorder="1"/>
    <xf numFmtId="0" fontId="28" fillId="0" borderId="28" xfId="0" applyFont="1" applyFill="1" applyBorder="1" applyAlignment="1">
      <alignment horizontal="left"/>
    </xf>
    <xf numFmtId="3" fontId="27" fillId="0" borderId="30" xfId="0" applyNumberFormat="1" applyFont="1" applyBorder="1" applyAlignment="1">
      <alignment shrinkToFit="1"/>
    </xf>
    <xf numFmtId="0" fontId="6" fillId="0" borderId="17" xfId="0" applyFont="1" applyFill="1" applyBorder="1" applyAlignment="1">
      <alignment horizontal="center" vertical="center" wrapText="1"/>
    </xf>
    <xf numFmtId="0" fontId="0" fillId="3" borderId="16" xfId="0" applyFill="1" applyBorder="1"/>
    <xf numFmtId="3" fontId="8" fillId="3" borderId="35" xfId="0" applyNumberFormat="1" applyFont="1" applyFill="1" applyBorder="1" applyAlignment="1">
      <alignment horizontal="right"/>
    </xf>
    <xf numFmtId="0" fontId="6" fillId="0" borderId="6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0" fillId="3" borderId="7" xfId="0" applyFill="1" applyBorder="1"/>
    <xf numFmtId="3" fontId="8" fillId="3" borderId="5" xfId="0" applyNumberFormat="1" applyFont="1" applyFill="1" applyBorder="1" applyAlignment="1">
      <alignment horizontal="right"/>
    </xf>
    <xf numFmtId="0" fontId="6" fillId="0" borderId="35" xfId="0" applyFont="1" applyFill="1" applyBorder="1" applyAlignment="1">
      <alignment horizontal="center" vertical="center" wrapText="1"/>
    </xf>
    <xf numFmtId="0" fontId="0" fillId="3" borderId="32" xfId="0" applyFill="1" applyBorder="1"/>
    <xf numFmtId="3" fontId="31" fillId="3" borderId="35" xfId="0" applyNumberFormat="1" applyFont="1" applyFill="1" applyBorder="1" applyAlignment="1">
      <alignment horizontal="right"/>
    </xf>
    <xf numFmtId="3" fontId="31" fillId="3" borderId="9" xfId="0" applyNumberFormat="1" applyFont="1" applyFill="1" applyBorder="1" applyAlignment="1">
      <alignment horizontal="right"/>
    </xf>
    <xf numFmtId="0" fontId="28" fillId="0" borderId="36" xfId="0" applyFont="1" applyFill="1" applyBorder="1" applyAlignment="1">
      <alignment horizontal="left"/>
    </xf>
    <xf numFmtId="0" fontId="6" fillId="0" borderId="1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30" fillId="0" borderId="31" xfId="0" applyFont="1" applyFill="1" applyBorder="1" applyAlignment="1">
      <alignment horizontal="left" vertical="center" wrapText="1"/>
    </xf>
    <xf numFmtId="0" fontId="29" fillId="0" borderId="32" xfId="0" applyFont="1" applyBorder="1" applyAlignment="1">
      <alignment vertical="center" wrapText="1"/>
    </xf>
    <xf numFmtId="0" fontId="29" fillId="0" borderId="33" xfId="0" applyFont="1" applyBorder="1" applyAlignment="1">
      <alignment vertical="center" wrapText="1"/>
    </xf>
    <xf numFmtId="0" fontId="28" fillId="0" borderId="20" xfId="0" applyFont="1" applyFill="1" applyBorder="1" applyAlignment="1">
      <alignment horizontal="left"/>
    </xf>
    <xf numFmtId="0" fontId="6" fillId="0" borderId="31" xfId="0" applyFont="1" applyFill="1" applyBorder="1" applyAlignment="1">
      <alignment horizontal="left"/>
    </xf>
    <xf numFmtId="0" fontId="28" fillId="0" borderId="6" xfId="0" applyFont="1" applyFill="1" applyBorder="1" applyAlignment="1">
      <alignment horizontal="left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8"/>
  <sheetViews>
    <sheetView tabSelected="1" topLeftCell="A4" zoomScaleNormal="100" workbookViewId="0">
      <selection activeCell="D42" sqref="D42"/>
    </sheetView>
  </sheetViews>
  <sheetFormatPr defaultRowHeight="15"/>
  <cols>
    <col min="1" max="1" width="10.140625" bestFit="1" customWidth="1"/>
    <col min="2" max="2" width="12.140625" customWidth="1"/>
    <col min="3" max="3" width="14.42578125" bestFit="1" customWidth="1"/>
    <col min="4" max="4" width="13.85546875" customWidth="1"/>
    <col min="5" max="5" width="27.5703125" customWidth="1"/>
    <col min="6" max="6" width="13.28515625" customWidth="1"/>
    <col min="7" max="7" width="5.140625" customWidth="1"/>
    <col min="8" max="8" width="12.85546875" customWidth="1"/>
  </cols>
  <sheetData>
    <row r="1" spans="1:9" ht="20.25">
      <c r="A1" s="33" t="s">
        <v>0</v>
      </c>
      <c r="B1" s="34"/>
      <c r="C1" s="34"/>
      <c r="D1" s="34"/>
      <c r="E1" s="34"/>
      <c r="F1" s="34"/>
      <c r="G1" s="1"/>
    </row>
    <row r="2" spans="1:9" ht="15.75">
      <c r="B2" s="2"/>
      <c r="C2" s="1"/>
      <c r="D2" s="1"/>
      <c r="E2" s="1"/>
      <c r="F2" s="1"/>
      <c r="G2" s="1"/>
    </row>
    <row r="3" spans="1:9" ht="30.75">
      <c r="A3" s="35" t="s">
        <v>19</v>
      </c>
      <c r="B3" s="3"/>
      <c r="C3" s="3"/>
      <c r="D3" s="50">
        <v>61</v>
      </c>
      <c r="E3" s="37" t="s">
        <v>20</v>
      </c>
      <c r="F3" s="38">
        <v>2020</v>
      </c>
    </row>
    <row r="4" spans="1:9" ht="22.5">
      <c r="A4" s="6"/>
      <c r="B4" s="3"/>
      <c r="C4" s="3"/>
      <c r="D4" s="4"/>
      <c r="E4" s="5"/>
    </row>
    <row r="5" spans="1:9">
      <c r="A5" s="39" t="s">
        <v>1</v>
      </c>
    </row>
    <row r="6" spans="1:9">
      <c r="B6" s="7" t="s">
        <v>2</v>
      </c>
    </row>
    <row r="7" spans="1:9">
      <c r="A7" s="7" t="s">
        <v>3</v>
      </c>
    </row>
    <row r="8" spans="1:9">
      <c r="A8" s="7"/>
    </row>
    <row r="9" spans="1:9" ht="15.75" thickBot="1">
      <c r="A9" s="36" t="s">
        <v>28</v>
      </c>
    </row>
    <row r="10" spans="1:9">
      <c r="A10" s="103" t="s">
        <v>4</v>
      </c>
      <c r="B10" s="103" t="s">
        <v>5</v>
      </c>
      <c r="C10" s="105" t="s">
        <v>6</v>
      </c>
      <c r="D10" s="106"/>
      <c r="E10" s="107"/>
      <c r="F10" s="103" t="s">
        <v>24</v>
      </c>
      <c r="G10" s="9"/>
    </row>
    <row r="11" spans="1:9" ht="15.75" thickBot="1">
      <c r="A11" s="104"/>
      <c r="B11" s="104"/>
      <c r="C11" s="108"/>
      <c r="D11" s="109"/>
      <c r="E11" s="110"/>
      <c r="F11" s="104" t="s">
        <v>7</v>
      </c>
      <c r="G11" s="9"/>
      <c r="H11" s="10"/>
      <c r="I11" s="10"/>
    </row>
    <row r="12" spans="1:9" ht="15.75">
      <c r="A12" s="84">
        <v>6409</v>
      </c>
      <c r="B12" s="85">
        <v>5909</v>
      </c>
      <c r="C12" s="89" t="s">
        <v>25</v>
      </c>
      <c r="D12" s="86"/>
      <c r="E12" s="87"/>
      <c r="F12" s="100">
        <v>-25000</v>
      </c>
      <c r="G12" s="9"/>
      <c r="H12" s="10"/>
      <c r="I12" s="10"/>
    </row>
    <row r="13" spans="1:9" ht="15.75" customHeight="1">
      <c r="A13" s="41"/>
      <c r="B13" s="42"/>
      <c r="C13" s="111"/>
      <c r="D13" s="112"/>
      <c r="E13" s="113"/>
      <c r="F13" s="93"/>
      <c r="G13" s="9"/>
      <c r="H13" s="10"/>
      <c r="I13" s="10"/>
    </row>
    <row r="14" spans="1:9" ht="15.75" customHeight="1" thickBot="1">
      <c r="A14" s="41"/>
      <c r="B14" s="42"/>
      <c r="C14" s="111"/>
      <c r="D14" s="112"/>
      <c r="E14" s="113"/>
      <c r="F14" s="93"/>
      <c r="G14" s="9"/>
      <c r="H14" s="10"/>
      <c r="I14" s="10"/>
    </row>
    <row r="15" spans="1:9" ht="16.5" thickBot="1">
      <c r="A15" s="51" t="s">
        <v>8</v>
      </c>
      <c r="B15" s="11"/>
      <c r="C15" s="12"/>
      <c r="D15" s="13"/>
      <c r="E15" s="14"/>
      <c r="F15" s="101">
        <f>SUM(F12:F14)</f>
        <v>-25000</v>
      </c>
      <c r="G15" s="10"/>
      <c r="H15" s="10"/>
      <c r="I15" s="10"/>
    </row>
    <row r="16" spans="1:9">
      <c r="A16" s="15"/>
      <c r="F16" s="16"/>
      <c r="G16" s="10"/>
      <c r="H16" s="10"/>
      <c r="I16" s="10"/>
    </row>
    <row r="17" spans="1:9">
      <c r="A17" s="8" t="s">
        <v>23</v>
      </c>
      <c r="C17" s="17"/>
      <c r="G17" s="10"/>
      <c r="H17" s="10"/>
      <c r="I17" s="10"/>
    </row>
    <row r="18" spans="1:9">
      <c r="A18" s="8"/>
      <c r="C18" s="17"/>
      <c r="G18" s="10"/>
      <c r="H18" s="10"/>
      <c r="I18" s="10"/>
    </row>
    <row r="19" spans="1:9" ht="15.75" thickBot="1">
      <c r="A19" s="36" t="s">
        <v>29</v>
      </c>
      <c r="C19" s="17"/>
      <c r="G19" s="10"/>
      <c r="H19" s="10"/>
      <c r="I19" s="10"/>
    </row>
    <row r="20" spans="1:9">
      <c r="A20" s="103" t="s">
        <v>4</v>
      </c>
      <c r="B20" s="103" t="s">
        <v>5</v>
      </c>
      <c r="C20" s="105" t="s">
        <v>6</v>
      </c>
      <c r="D20" s="106"/>
      <c r="E20" s="107"/>
      <c r="F20" s="103" t="s">
        <v>24</v>
      </c>
      <c r="G20" s="10"/>
      <c r="H20" s="10"/>
      <c r="I20" s="10"/>
    </row>
    <row r="21" spans="1:9" ht="15.75" thickBot="1">
      <c r="A21" s="104"/>
      <c r="B21" s="104"/>
      <c r="C21" s="108"/>
      <c r="D21" s="109"/>
      <c r="E21" s="110"/>
      <c r="F21" s="104" t="s">
        <v>7</v>
      </c>
      <c r="G21" s="10"/>
      <c r="H21" s="10"/>
      <c r="I21" s="10"/>
    </row>
    <row r="22" spans="1:9" ht="15.75">
      <c r="A22" s="56">
        <v>2212</v>
      </c>
      <c r="B22" s="56">
        <v>6121</v>
      </c>
      <c r="C22" s="114" t="s">
        <v>31</v>
      </c>
      <c r="D22" s="61"/>
      <c r="E22" s="61"/>
      <c r="F22" s="55">
        <v>4000</v>
      </c>
      <c r="G22" s="10"/>
      <c r="H22" s="10"/>
      <c r="I22" s="10"/>
    </row>
    <row r="23" spans="1:9" ht="15.75">
      <c r="A23" s="98">
        <v>6112</v>
      </c>
      <c r="B23" s="98" t="s">
        <v>32</v>
      </c>
      <c r="C23" s="115" t="s">
        <v>33</v>
      </c>
      <c r="D23" s="99"/>
      <c r="E23" s="99"/>
      <c r="F23" s="93">
        <v>21000</v>
      </c>
      <c r="G23" s="10"/>
      <c r="H23" s="10"/>
      <c r="I23" s="10"/>
    </row>
    <row r="24" spans="1:9" ht="15.75">
      <c r="A24" s="98"/>
      <c r="B24" s="98"/>
      <c r="C24" s="115"/>
      <c r="D24" s="99"/>
      <c r="E24" s="99"/>
      <c r="F24" s="93"/>
      <c r="G24" s="10"/>
      <c r="H24" s="10"/>
      <c r="I24" s="10"/>
    </row>
    <row r="25" spans="1:9" ht="15.75">
      <c r="A25" s="91"/>
      <c r="B25" s="91"/>
      <c r="C25" s="102"/>
      <c r="D25" s="92"/>
      <c r="E25" s="92"/>
      <c r="F25" s="66"/>
      <c r="G25" s="10"/>
      <c r="H25" s="10"/>
      <c r="I25" s="10"/>
    </row>
    <row r="26" spans="1:9" ht="16.5" thickBot="1">
      <c r="A26" s="94"/>
      <c r="B26" s="95"/>
      <c r="C26" s="116"/>
      <c r="D26" s="96"/>
      <c r="E26" s="96"/>
      <c r="F26" s="97"/>
      <c r="G26" s="10"/>
      <c r="H26" s="10"/>
      <c r="I26" s="10"/>
    </row>
    <row r="27" spans="1:9" ht="16.5" thickBot="1">
      <c r="A27" s="51" t="s">
        <v>8</v>
      </c>
      <c r="B27" s="62"/>
      <c r="C27" s="63"/>
      <c r="D27" s="64"/>
      <c r="E27" s="64"/>
      <c r="F27" s="65">
        <f>SUM(F22:F26)</f>
        <v>25000</v>
      </c>
    </row>
    <row r="28" spans="1:9" ht="15.75">
      <c r="C28" s="18"/>
      <c r="D28" s="18"/>
      <c r="E28" s="18"/>
      <c r="F28" s="54"/>
    </row>
    <row r="29" spans="1:9" ht="15.75">
      <c r="A29" s="52" t="s">
        <v>9</v>
      </c>
      <c r="B29" s="53"/>
      <c r="C29" s="28" t="s">
        <v>27</v>
      </c>
      <c r="D29" s="53"/>
      <c r="E29" s="53"/>
      <c r="F29" s="54"/>
    </row>
    <row r="30" spans="1:9">
      <c r="C30" s="28">
        <v>44179</v>
      </c>
      <c r="E30" s="18"/>
    </row>
    <row r="31" spans="1:9">
      <c r="A31" t="s">
        <v>10</v>
      </c>
      <c r="C31" s="27" t="s">
        <v>30</v>
      </c>
    </row>
    <row r="32" spans="1:9" ht="15.75" thickBot="1">
      <c r="C32" s="27"/>
    </row>
    <row r="33" spans="1:11" ht="15.75" thickBot="1">
      <c r="C33" s="18"/>
      <c r="D33" s="67" t="s">
        <v>34</v>
      </c>
      <c r="E33" s="18"/>
      <c r="K33" s="10"/>
    </row>
    <row r="34" spans="1:11">
      <c r="A34" s="68" t="s">
        <v>11</v>
      </c>
      <c r="B34" s="69"/>
      <c r="C34" s="70">
        <v>44476000</v>
      </c>
      <c r="D34" s="49"/>
      <c r="E34" s="71">
        <f>SUM(C34:D34)</f>
        <v>44476000</v>
      </c>
      <c r="K34" s="81"/>
    </row>
    <row r="35" spans="1:11">
      <c r="A35" s="72" t="s">
        <v>12</v>
      </c>
      <c r="B35" s="19"/>
      <c r="C35" s="20">
        <v>-600000</v>
      </c>
      <c r="D35" s="46"/>
      <c r="E35" s="73">
        <f>SUM(C35:D35)</f>
        <v>-600000</v>
      </c>
      <c r="K35" s="81"/>
    </row>
    <row r="36" spans="1:11" ht="15.75" thickBot="1">
      <c r="A36" s="74" t="s">
        <v>13</v>
      </c>
      <c r="B36" s="30"/>
      <c r="C36" s="31">
        <v>43775000</v>
      </c>
      <c r="D36" s="82">
        <f>SUM(D34:D35)</f>
        <v>0</v>
      </c>
      <c r="E36" s="75">
        <f>SUM(E33:E35)</f>
        <v>43876000</v>
      </c>
      <c r="K36" s="10"/>
    </row>
    <row r="37" spans="1:11" ht="15.75" thickBot="1">
      <c r="A37" s="21" t="s">
        <v>18</v>
      </c>
      <c r="B37" s="29"/>
      <c r="C37" s="43">
        <v>11576000</v>
      </c>
      <c r="D37" s="83"/>
      <c r="E37" s="76">
        <f>SUM(C37:D37)</f>
        <v>11576000</v>
      </c>
      <c r="F37" s="32"/>
      <c r="K37" s="10"/>
    </row>
    <row r="38" spans="1:11" ht="15.75" customHeight="1" thickBot="1">
      <c r="C38" s="26"/>
      <c r="D38" s="47"/>
      <c r="E38" s="32"/>
    </row>
    <row r="39" spans="1:11" ht="15.75" customHeight="1">
      <c r="A39" s="77" t="s">
        <v>26</v>
      </c>
      <c r="B39" s="69"/>
      <c r="C39" s="70">
        <v>49412000</v>
      </c>
      <c r="D39" s="49">
        <v>25000</v>
      </c>
      <c r="E39" s="78">
        <f>SUM(C39:D39)</f>
        <v>49437000</v>
      </c>
    </row>
    <row r="40" spans="1:11" ht="15.75" customHeight="1">
      <c r="A40" s="79" t="s">
        <v>14</v>
      </c>
      <c r="B40" s="19"/>
      <c r="C40" s="25">
        <v>-600000</v>
      </c>
      <c r="D40" s="48"/>
      <c r="E40" s="80">
        <f>SUM(C40:D40)</f>
        <v>-600000</v>
      </c>
    </row>
    <row r="41" spans="1:11" ht="15.75" thickBot="1">
      <c r="A41" s="79" t="s">
        <v>25</v>
      </c>
      <c r="B41" s="19"/>
      <c r="C41" s="25">
        <v>6640000</v>
      </c>
      <c r="D41" s="90">
        <v>-25000</v>
      </c>
      <c r="E41" s="80">
        <f>SUM(C41:D41)</f>
        <v>6615000</v>
      </c>
    </row>
    <row r="42" spans="1:11" ht="15.75" customHeight="1" thickBot="1">
      <c r="A42" s="21" t="s">
        <v>15</v>
      </c>
      <c r="B42" s="22"/>
      <c r="C42" s="44">
        <f>SUM(C39:C41)</f>
        <v>55452000</v>
      </c>
      <c r="D42" s="88">
        <f>SUM(D39:D41)</f>
        <v>0</v>
      </c>
      <c r="E42" s="45">
        <f>SUM(E39:E41)</f>
        <v>55452000</v>
      </c>
    </row>
    <row r="44" spans="1:11">
      <c r="A44" s="23" t="s">
        <v>16</v>
      </c>
      <c r="C44" s="23"/>
      <c r="E44" s="57"/>
      <c r="F44" s="58"/>
    </row>
    <row r="45" spans="1:11" ht="15.75" customHeight="1">
      <c r="A45" s="23" t="s">
        <v>17</v>
      </c>
      <c r="B45" s="24">
        <v>44179</v>
      </c>
      <c r="C45" s="23"/>
      <c r="E45" s="57"/>
      <c r="F45" s="58"/>
    </row>
    <row r="46" spans="1:11">
      <c r="E46" s="57"/>
      <c r="F46" s="58"/>
    </row>
    <row r="47" spans="1:11">
      <c r="A47" s="40" t="s">
        <v>21</v>
      </c>
      <c r="C47" s="32">
        <f>SUM(E36,E37)</f>
        <v>55452000</v>
      </c>
      <c r="E47" s="59"/>
      <c r="F47" s="60"/>
    </row>
    <row r="48" spans="1:11">
      <c r="A48" s="40" t="s">
        <v>22</v>
      </c>
      <c r="C48" s="32">
        <f>SUM(E42)</f>
        <v>55452000</v>
      </c>
    </row>
  </sheetData>
  <sortState ref="A22:F26">
    <sortCondition ref="A22"/>
  </sortState>
  <mergeCells count="10">
    <mergeCell ref="A20:A21"/>
    <mergeCell ref="B20:B21"/>
    <mergeCell ref="C20:E21"/>
    <mergeCell ref="F20:F21"/>
    <mergeCell ref="F10:F11"/>
    <mergeCell ref="A10:A11"/>
    <mergeCell ref="B10:B11"/>
    <mergeCell ref="C10:E11"/>
    <mergeCell ref="C13:E13"/>
    <mergeCell ref="C14:E14"/>
  </mergeCells>
  <pageMargins left="0.7" right="0.7" top="0.78740157499999996" bottom="0.78740157499999996" header="0.3" footer="0.3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Úřad Stará Bělá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Jarmila Kaločová</dc:creator>
  <cp:lastModifiedBy>Kaločová Jarmila</cp:lastModifiedBy>
  <cp:lastPrinted>2021-01-07T13:53:56Z</cp:lastPrinted>
  <dcterms:created xsi:type="dcterms:W3CDTF">2008-02-06T15:23:18Z</dcterms:created>
  <dcterms:modified xsi:type="dcterms:W3CDTF">2021-01-07T14:16:05Z</dcterms:modified>
</cp:coreProperties>
</file>