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40" i="1" l="1"/>
  <c r="E39" i="1" l="1"/>
  <c r="F25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<sst xmlns="http://schemas.openxmlformats.org/spreadsheetml/2006/main" count="41" uniqueCount="36">
  <si>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</si>
  <si>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</si>
  <si>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</si>
  <si>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</si>
  <si>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</si>
  <si>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</si>
  <si>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</si>
  <si>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</si>
  <si>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</si>
  <si>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</si>
  <si>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</si>
  <si>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</si>
  <si>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</si>
  <si>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</si>
  <si>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</si>
  <si>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</si>
  <si>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</si>
  <si>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</si>
  <si>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</si>
  <si>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</si>
  <si>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</si>
  <si>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</si>
  <si>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</si>
  <si>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</si>
  <si>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</si>
  <si>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</si>
  <si>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</si>
  <si>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</si>
  <si>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Rada Mob Stará Bělá</t>
  </si>
  <si>
    <t>Rozpočtová rezerva</t>
  </si>
  <si>
    <t xml:space="preserve">Rozpočtová rezerva </t>
  </si>
  <si>
    <t>Výdaje celkem bez rezervy</t>
  </si>
  <si>
    <t>Ostatní služby a činnost související se službami pro obyvatelstvo</t>
  </si>
  <si>
    <t>Neinvestiční dotace spolku Svaz neslyšících a nedoslýchavých osob v ČR</t>
  </si>
  <si>
    <t>RO 6 - 2020</t>
  </si>
  <si>
    <t>0415/RMOb-SB/1822/22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</si>
</sst>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Arial CE"/>
      <charset val="238"/>
    </font>
    <font>
      <b/>
      <sz val="8"/>
      <name val="Arial CE"/>
      <family val="2"/>
      <charset val="238"/>
    </font>
    <font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33" fillId="3" borderId="13" xfId="0" applyFont="1" applyFill="1" applyBorder="1" applyAlignment="1">
      <alignment horizontal="left"/>
    </xf>
    <xf numFmtId="0" fontId="0" fillId="3" borderId="30" xfId="0" applyFill="1" applyBorder="1"/>
    <xf numFmtId="3" fontId="8" fillId="3" borderId="14" xfId="0" applyNumberFormat="1" applyFont="1" applyFill="1" applyBorder="1" applyAlignment="1">
      <alignment horizontal="right"/>
    </xf>
    <xf numFmtId="0" fontId="33" fillId="3" borderId="6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34" fillId="3" borderId="23" xfId="0" applyFont="1" applyFill="1" applyBorder="1" applyAlignment="1">
      <alignment horizontal="left"/>
    </xf>
    <xf numFmtId="0" fontId="35" fillId="3" borderId="29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0" fillId="0" borderId="31" xfId="0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J36" sqref="J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6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24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27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30</v>
      </c>
      <c r="D12" s="45"/>
      <c r="E12" s="46"/>
      <c r="F12" s="77">
        <v>-5000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9">
        <f>SUM(F12:F13)</f>
        <v>-5000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25</v>
      </c>
      <c r="C18" s="17"/>
      <c r="G18" s="10"/>
      <c r="H18" s="10"/>
      <c r="I18" s="10"/>
    </row>
    <row r="19" spans="1:9">
      <c r="A19" s="108" t="s">
        <v>4</v>
      </c>
      <c r="B19" s="108" t="s">
        <v>5</v>
      </c>
      <c r="C19" s="110" t="s">
        <v>6</v>
      </c>
      <c r="D19" s="111"/>
      <c r="E19" s="112"/>
      <c r="F19" s="108" t="s">
        <v>26</v>
      </c>
      <c r="G19" s="10"/>
      <c r="H19" s="10"/>
      <c r="I19" s="10"/>
    </row>
    <row r="20" spans="1:9" ht="15.75" thickBot="1">
      <c r="A20" s="109"/>
      <c r="B20" s="109"/>
      <c r="C20" s="113"/>
      <c r="D20" s="114"/>
      <c r="E20" s="115"/>
      <c r="F20" s="109" t="s">
        <v>7</v>
      </c>
      <c r="G20" s="10"/>
      <c r="H20" s="10"/>
      <c r="I20" s="10"/>
    </row>
    <row r="21" spans="1:9" ht="15.75">
      <c r="A21" s="81">
        <v>3900</v>
      </c>
      <c r="B21" s="81">
        <v>5222</v>
      </c>
      <c r="C21" s="104" t="s">
        <v>32</v>
      </c>
      <c r="D21" s="93"/>
      <c r="E21" s="93"/>
      <c r="F21" s="76">
        <v>5000</v>
      </c>
      <c r="G21" s="10"/>
      <c r="H21" s="10"/>
      <c r="I21" s="10"/>
    </row>
    <row r="22" spans="1:9" ht="15.75">
      <c r="A22" s="103"/>
      <c r="B22" s="103"/>
      <c r="C22" s="105" t="s">
        <v>33</v>
      </c>
      <c r="D22" s="94"/>
      <c r="E22" s="94"/>
      <c r="F22" s="95"/>
      <c r="G22" s="10"/>
      <c r="H22" s="10"/>
      <c r="I22" s="10"/>
    </row>
    <row r="23" spans="1:9" ht="15.75" customHeight="1">
      <c r="A23" s="82"/>
      <c r="B23" s="82"/>
      <c r="C23" s="99"/>
      <c r="D23" s="100"/>
      <c r="E23" s="100"/>
      <c r="F23" s="101"/>
      <c r="G23" s="10"/>
      <c r="H23" s="10"/>
      <c r="I23" s="10"/>
    </row>
    <row r="24" spans="1:9" ht="15.75" customHeight="1" thickBot="1">
      <c r="A24" s="78"/>
      <c r="B24" s="78"/>
      <c r="C24" s="102"/>
      <c r="D24" s="75"/>
      <c r="E24" s="91"/>
      <c r="F24" s="92"/>
      <c r="G24" s="10"/>
      <c r="H24" s="10"/>
      <c r="I24" s="10"/>
    </row>
    <row r="25" spans="1:9" ht="16.5" thickBot="1">
      <c r="A25" s="87" t="s">
        <v>8</v>
      </c>
      <c r="B25" s="80"/>
      <c r="C25" s="88"/>
      <c r="D25" s="89"/>
      <c r="E25" s="89"/>
      <c r="F25" s="90">
        <f>SUM(F21:F24)</f>
        <v>5000</v>
      </c>
    </row>
    <row r="26" spans="1:9" ht="15.75">
      <c r="C26" s="18"/>
      <c r="D26" s="18"/>
      <c r="E26" s="18"/>
      <c r="F26" s="73"/>
    </row>
    <row r="27" spans="1:9" ht="15.75">
      <c r="A27" s="71"/>
      <c r="B27" s="72"/>
      <c r="C27" s="72"/>
      <c r="D27" s="72"/>
      <c r="E27" s="72"/>
      <c r="F27" s="73"/>
    </row>
    <row r="28" spans="1:9" ht="15.75">
      <c r="A28" s="71" t="s">
        <v>9</v>
      </c>
      <c r="B28" s="72"/>
      <c r="C28" s="30" t="s">
        <v>28</v>
      </c>
      <c r="D28" s="72"/>
      <c r="E28" s="72"/>
      <c r="F28" s="73"/>
    </row>
    <row r="29" spans="1:9">
      <c r="C29" s="30">
        <v>43864</v>
      </c>
      <c r="E29" s="18"/>
    </row>
    <row r="30" spans="1:9">
      <c r="A30" t="s">
        <v>10</v>
      </c>
      <c r="C30" s="29" t="s">
        <v>35</v>
      </c>
    </row>
    <row r="31" spans="1:9" ht="15.75" thickBot="1">
      <c r="C31" s="29"/>
    </row>
    <row r="32" spans="1:9" ht="15.75" thickBot="1">
      <c r="C32" s="18"/>
      <c r="D32" s="51" t="s">
        <v>34</v>
      </c>
      <c r="E32" s="18"/>
    </row>
    <row r="33" spans="1:6">
      <c r="A33" s="107" t="s">
        <v>11</v>
      </c>
      <c r="B33" s="20"/>
      <c r="C33" s="27">
        <v>43003000</v>
      </c>
      <c r="D33" s="66"/>
      <c r="E33" s="54">
        <f>SUM(C33:D33)</f>
        <v>43003000</v>
      </c>
    </row>
    <row r="34" spans="1:6">
      <c r="A34" s="106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42403000</v>
      </c>
      <c r="D35" s="61">
        <f>SUM(D33:D34)</f>
        <v>0</v>
      </c>
      <c r="E35" s="55">
        <f>SUM(E32:E34)</f>
        <v>42403000</v>
      </c>
    </row>
    <row r="36" spans="1:6" ht="15.75" thickBot="1">
      <c r="A36" s="22" t="s">
        <v>18</v>
      </c>
      <c r="B36" s="32"/>
      <c r="C36" s="52">
        <v>10000000</v>
      </c>
      <c r="D36" s="62">
        <v>0</v>
      </c>
      <c r="E36" s="56">
        <f>SUM(C36:D36)</f>
        <v>10000000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98" t="s">
        <v>31</v>
      </c>
      <c r="B38" s="20"/>
      <c r="C38" s="27">
        <v>40738000</v>
      </c>
      <c r="D38" s="97">
        <v>5000</v>
      </c>
      <c r="E38" s="57">
        <f>SUM(C38:D38)</f>
        <v>40743000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29</v>
      </c>
      <c r="B40" s="20"/>
      <c r="C40" s="27">
        <v>12265000</v>
      </c>
      <c r="D40" s="96">
        <v>-5000</v>
      </c>
      <c r="E40" s="58">
        <f>SUM(C40:D40)</f>
        <v>12260000</v>
      </c>
    </row>
    <row r="41" spans="1:6" ht="15.75" customHeight="1" thickBot="1">
      <c r="A41" s="22" t="s">
        <v>15</v>
      </c>
      <c r="B41" s="23"/>
      <c r="C41" s="53">
        <f>SUM(C38:C40)</f>
        <v>52403000</v>
      </c>
      <c r="D41" s="65">
        <f>SUM(D38:D40)</f>
        <v>0</v>
      </c>
      <c r="E41" s="59">
        <f>SUM(E38:E40)</f>
        <v>52403000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83"/>
      <c r="F44" s="84"/>
    </row>
    <row r="45" spans="1:6" ht="15.75" customHeight="1">
      <c r="A45" s="25" t="s">
        <v>17</v>
      </c>
      <c r="B45" s="26">
        <v>43864</v>
      </c>
      <c r="C45" s="25"/>
      <c r="E45" s="83"/>
      <c r="F45" s="84"/>
    </row>
    <row r="46" spans="1:6">
      <c r="E46" s="83"/>
      <c r="F46" s="84"/>
    </row>
    <row r="47" spans="1:6">
      <c r="A47" s="43" t="s">
        <v>21</v>
      </c>
      <c r="C47" s="35">
        <f>SUM(E35,E36)</f>
        <v>52403000</v>
      </c>
      <c r="E47" s="85"/>
      <c r="F47" s="86"/>
    </row>
    <row r="48" spans="1:6">
      <c r="A48" s="43" t="s">
        <v>22</v>
      </c>
      <c r="C48" s="35">
        <f>SUM(E41)</f>
        <v>52403000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2020-02-04T10:16:45Z</cp:lastPrinted>
  <dcterms:created xsi:type="dcterms:W3CDTF">2008-02-06T15:23:18Z</dcterms:created>
  <dcterms:modified xsi:type="dcterms:W3CDTF">2020-02-04T12:14:30Z</dcterms:modified>
</cp:coreProperties>
</file>