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9" i="1" l="1"/>
  <c r="F18" i="1" l="1"/>
  <c r="F30" i="1" l="1"/>
  <c r="D45" i="1" l="1"/>
  <c r="E44" i="1" l="1"/>
  <c r="E43" i="1" l="1"/>
  <c r="C45" i="1" l="1"/>
  <c r="E38" i="1"/>
  <c r="E40" i="1"/>
  <c r="E37" i="1" l="1"/>
  <c r="E39" i="1" s="1"/>
  <c r="C50" i="1" s="1"/>
  <c r="E42" i="1"/>
  <c r="E45" i="1" s="1"/>
  <c r="C51" i="1" s="1"/>
</calcChain>
</file>

<file path=xl/sharedStrings.xml><?xml version="1.0" encoding="utf-8"?>
<sst xmlns="http://schemas.openxmlformats.org/spreadsheetml/2006/main" count="42" uniqueCount="35">
  <si>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</si>
  <si>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</si>
  <si>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</si>
  <si>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</si>
  <si>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</si>
  <si>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</si>
  <si>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</si>
  <si>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</si>
  <si>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</si>
  <si>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</si>
  <si>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</si>
  <si>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</si>
  <si>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</si>
  <si>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</si>
  <si>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</si>
  <si>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</si>
  <si>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</si>
  <si>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</si>
  <si>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</si>
  <si>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</si>
  <si>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</si>
  <si>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</si>
  <si>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</si>
  <si>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</si>
  <si>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</si>
  <si>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</si>
  <si>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</si>
  <si>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Mob Stará Bělá</t>
  </si>
  <si>
    <t>zvyšují se běžné výdaje rozpočtu</t>
  </si>
  <si>
    <t>0666/RMOb-SB/1822/35</t>
  </si>
  <si>
    <t>RO 55 - 2020</t>
  </si>
  <si>
    <t>snižuje rozpočtová rezerva</t>
  </si>
  <si>
    <t>Péče o vzhled obcí a veřejnou zeleň</t>
  </si>
  <si>
    <t>nákup služeb</t>
  </si>
  <si>
    <t>drobný hmotný dlouhodobý majetek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</si>
</sst>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28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5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5" xfId="0" applyBorder="1"/>
    <xf numFmtId="3" fontId="0" fillId="0" borderId="29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3" fontId="9" fillId="0" borderId="9" xfId="0" applyNumberFormat="1" applyFont="1" applyBorder="1"/>
    <xf numFmtId="0" fontId="28" fillId="0" borderId="28" xfId="0" applyFont="1" applyFill="1" applyBorder="1" applyAlignment="1">
      <alignment horizontal="left"/>
    </xf>
    <xf numFmtId="3" fontId="27" fillId="0" borderId="30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/>
    </xf>
    <xf numFmtId="0" fontId="0" fillId="3" borderId="16" xfId="0" applyFill="1" applyBorder="1"/>
    <xf numFmtId="0" fontId="6" fillId="0" borderId="2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8" fillId="3" borderId="35" xfId="0" applyNumberFormat="1" applyFont="1" applyFill="1" applyBorder="1" applyAlignment="1">
      <alignment horizontal="right"/>
    </xf>
    <xf numFmtId="0" fontId="6" fillId="0" borderId="35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/>
    </xf>
    <xf numFmtId="0" fontId="0" fillId="3" borderId="7" xfId="0" applyFill="1" applyBorder="1"/>
    <xf numFmtId="3" fontId="8" fillId="3" borderId="5" xfId="0" applyNumberFormat="1" applyFont="1" applyFill="1" applyBorder="1" applyAlignment="1">
      <alignment horizontal="right"/>
    </xf>
    <xf numFmtId="0" fontId="6" fillId="0" borderId="32" xfId="0" applyFont="1" applyBorder="1" applyAlignment="1">
      <alignment horizontal="center"/>
    </xf>
    <xf numFmtId="0" fontId="6" fillId="0" borderId="35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left"/>
    </xf>
    <xf numFmtId="0" fontId="0" fillId="3" borderId="32" xfId="0" applyFill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1" xfId="0" applyFont="1" applyFill="1" applyBorder="1" applyAlignment="1">
      <alignment horizontal="left" vertical="center" wrapText="1"/>
    </xf>
    <xf numFmtId="0" fontId="29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  <xf numFmtId="0" fontId="30" fillId="0" borderId="36" xfId="0" applyFont="1" applyFill="1" applyBorder="1" applyAlignment="1">
      <alignment horizontal="left" vertical="center" wrapText="1"/>
    </xf>
    <xf numFmtId="0" fontId="29" fillId="0" borderId="16" xfId="0" applyFont="1" applyBorder="1" applyAlignment="1">
      <alignment vertical="center" wrapText="1"/>
    </xf>
    <xf numFmtId="0" fontId="29" fillId="0" borderId="37" xfId="0" applyFont="1" applyBorder="1" applyAlignment="1">
      <alignment vertical="center" wrapText="1"/>
    </xf>
    <xf numFmtId="3" fontId="31" fillId="3" borderId="35" xfId="0" applyNumberFormat="1" applyFont="1" applyFill="1" applyBorder="1" applyAlignment="1">
      <alignment horizontal="right"/>
    </xf>
    <xf numFmtId="3" fontId="31" fillId="3" borderId="22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topLeftCell="A4" zoomScaleNormal="100" workbookViewId="0">
      <selection activeCell="K36" sqref="K36:K3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55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31</v>
      </c>
    </row>
    <row r="10" spans="1:9">
      <c r="A10" s="109" t="s">
        <v>4</v>
      </c>
      <c r="B10" s="109" t="s">
        <v>5</v>
      </c>
      <c r="C10" s="111" t="s">
        <v>6</v>
      </c>
      <c r="D10" s="112"/>
      <c r="E10" s="113"/>
      <c r="F10" s="109" t="s">
        <v>24</v>
      </c>
      <c r="G10" s="9"/>
    </row>
    <row r="11" spans="1:9" ht="15.75" thickBot="1">
      <c r="A11" s="110"/>
      <c r="B11" s="110"/>
      <c r="C11" s="114"/>
      <c r="D11" s="115"/>
      <c r="E11" s="116"/>
      <c r="F11" s="110" t="s">
        <v>7</v>
      </c>
      <c r="G11" s="9"/>
      <c r="H11" s="10"/>
      <c r="I11" s="10"/>
    </row>
    <row r="12" spans="1:9" ht="15.75">
      <c r="A12" s="85">
        <v>6409</v>
      </c>
      <c r="B12" s="86">
        <v>5909</v>
      </c>
      <c r="C12" s="90" t="s">
        <v>25</v>
      </c>
      <c r="D12" s="87"/>
      <c r="E12" s="88"/>
      <c r="F12" s="123">
        <v>-150000</v>
      </c>
      <c r="G12" s="9"/>
      <c r="H12" s="10"/>
      <c r="I12" s="10"/>
    </row>
    <row r="13" spans="1:9" ht="15.75" customHeight="1">
      <c r="A13" s="41"/>
      <c r="B13" s="42"/>
      <c r="C13" s="117"/>
      <c r="D13" s="118"/>
      <c r="E13" s="119"/>
      <c r="F13" s="97"/>
      <c r="G13" s="9"/>
      <c r="H13" s="10"/>
      <c r="I13" s="10"/>
    </row>
    <row r="14" spans="1:9" ht="15.75" customHeight="1">
      <c r="A14" s="41"/>
      <c r="B14" s="42"/>
      <c r="C14" s="117"/>
      <c r="D14" s="118"/>
      <c r="E14" s="119"/>
      <c r="F14" s="97"/>
      <c r="G14" s="9"/>
      <c r="H14" s="10"/>
      <c r="I14" s="10"/>
    </row>
    <row r="15" spans="1:9" ht="15.75" customHeight="1">
      <c r="A15" s="98"/>
      <c r="B15" s="99"/>
      <c r="C15" s="117"/>
      <c r="D15" s="118"/>
      <c r="E15" s="119"/>
      <c r="F15" s="97"/>
      <c r="G15" s="9"/>
      <c r="H15" s="10"/>
      <c r="I15" s="10"/>
    </row>
    <row r="16" spans="1:9" ht="15.75" customHeight="1">
      <c r="A16" s="98"/>
      <c r="B16" s="105"/>
      <c r="C16" s="117"/>
      <c r="D16" s="118"/>
      <c r="E16" s="119"/>
      <c r="F16" s="97"/>
      <c r="G16" s="9"/>
      <c r="H16" s="10"/>
      <c r="I16" s="10"/>
    </row>
    <row r="17" spans="1:9" ht="15.75" customHeight="1" thickBot="1">
      <c r="A17" s="95"/>
      <c r="B17" s="96"/>
      <c r="C17" s="120"/>
      <c r="D17" s="121"/>
      <c r="E17" s="122"/>
      <c r="F17" s="124"/>
      <c r="G17" s="9"/>
      <c r="H17" s="10"/>
      <c r="I17" s="10"/>
    </row>
    <row r="18" spans="1:9" ht="16.5" thickBot="1">
      <c r="A18" s="51" t="s">
        <v>8</v>
      </c>
      <c r="B18" s="11"/>
      <c r="C18" s="12"/>
      <c r="D18" s="13"/>
      <c r="E18" s="14"/>
      <c r="F18" s="125">
        <f>SUM(F12:F17)</f>
        <v>-150000</v>
      </c>
      <c r="G18" s="10"/>
      <c r="H18" s="10"/>
      <c r="I18" s="10"/>
    </row>
    <row r="19" spans="1:9">
      <c r="A19" s="15"/>
      <c r="F19" s="16"/>
      <c r="G19" s="10"/>
      <c r="H19" s="10"/>
      <c r="I19" s="10"/>
    </row>
    <row r="20" spans="1:9">
      <c r="A20" s="8" t="s">
        <v>23</v>
      </c>
      <c r="C20" s="17"/>
      <c r="G20" s="10"/>
      <c r="H20" s="10"/>
      <c r="I20" s="10"/>
    </row>
    <row r="21" spans="1:9">
      <c r="A21" s="8"/>
      <c r="C21" s="17"/>
      <c r="G21" s="10"/>
      <c r="H21" s="10"/>
      <c r="I21" s="10"/>
    </row>
    <row r="22" spans="1:9" ht="15.75" thickBot="1">
      <c r="A22" s="36" t="s">
        <v>28</v>
      </c>
      <c r="C22" s="17"/>
      <c r="G22" s="10"/>
      <c r="H22" s="10"/>
      <c r="I22" s="10"/>
    </row>
    <row r="23" spans="1:9">
      <c r="A23" s="109" t="s">
        <v>4</v>
      </c>
      <c r="B23" s="109" t="s">
        <v>5</v>
      </c>
      <c r="C23" s="111" t="s">
        <v>6</v>
      </c>
      <c r="D23" s="112"/>
      <c r="E23" s="113"/>
      <c r="F23" s="109" t="s">
        <v>24</v>
      </c>
      <c r="G23" s="10"/>
      <c r="H23" s="10"/>
      <c r="I23" s="10"/>
    </row>
    <row r="24" spans="1:9" ht="15.75" thickBot="1">
      <c r="A24" s="110"/>
      <c r="B24" s="110"/>
      <c r="C24" s="114"/>
      <c r="D24" s="115"/>
      <c r="E24" s="116"/>
      <c r="F24" s="110" t="s">
        <v>7</v>
      </c>
      <c r="G24" s="10"/>
      <c r="H24" s="10"/>
      <c r="I24" s="10"/>
    </row>
    <row r="25" spans="1:9" ht="15.75">
      <c r="A25" s="56">
        <v>3745</v>
      </c>
      <c r="B25" s="56"/>
      <c r="C25" s="81" t="s">
        <v>32</v>
      </c>
      <c r="D25" s="61"/>
      <c r="E25" s="61"/>
      <c r="F25" s="55"/>
      <c r="G25" s="10"/>
      <c r="H25" s="10"/>
      <c r="I25" s="10"/>
    </row>
    <row r="26" spans="1:9" ht="15.75">
      <c r="A26" s="106"/>
      <c r="B26" s="106">
        <v>5169</v>
      </c>
      <c r="C26" s="107" t="s">
        <v>33</v>
      </c>
      <c r="D26" s="108"/>
      <c r="E26" s="108"/>
      <c r="F26" s="97">
        <v>50000</v>
      </c>
      <c r="G26" s="10"/>
      <c r="H26" s="10"/>
      <c r="I26" s="10"/>
    </row>
    <row r="27" spans="1:9" ht="15.75">
      <c r="A27" s="106"/>
      <c r="B27" s="106">
        <v>5137</v>
      </c>
      <c r="C27" s="107" t="s">
        <v>34</v>
      </c>
      <c r="D27" s="108"/>
      <c r="E27" s="108"/>
      <c r="F27" s="97">
        <v>100000</v>
      </c>
      <c r="G27" s="10"/>
      <c r="H27" s="10"/>
      <c r="I27" s="10"/>
    </row>
    <row r="28" spans="1:9" ht="15.75">
      <c r="A28" s="92"/>
      <c r="B28" s="92"/>
      <c r="C28" s="93"/>
      <c r="D28" s="94"/>
      <c r="E28" s="94"/>
      <c r="F28" s="66"/>
      <c r="G28" s="10"/>
      <c r="H28" s="10"/>
      <c r="I28" s="10"/>
    </row>
    <row r="29" spans="1:9" ht="16.5" thickBot="1">
      <c r="A29" s="100"/>
      <c r="B29" s="101"/>
      <c r="C29" s="102"/>
      <c r="D29" s="103"/>
      <c r="E29" s="103"/>
      <c r="F29" s="104"/>
      <c r="G29" s="10"/>
      <c r="H29" s="10"/>
      <c r="I29" s="10"/>
    </row>
    <row r="30" spans="1:9" ht="16.5" thickBot="1">
      <c r="A30" s="51" t="s">
        <v>8</v>
      </c>
      <c r="B30" s="62"/>
      <c r="C30" s="63"/>
      <c r="D30" s="64"/>
      <c r="E30" s="64"/>
      <c r="F30" s="65">
        <f>SUM(F25:F29)</f>
        <v>150000</v>
      </c>
    </row>
    <row r="31" spans="1:9" ht="15.75">
      <c r="C31" s="18"/>
      <c r="D31" s="18"/>
      <c r="E31" s="18"/>
      <c r="F31" s="54"/>
    </row>
    <row r="32" spans="1:9" ht="15.75">
      <c r="A32" s="52" t="s">
        <v>9</v>
      </c>
      <c r="B32" s="53"/>
      <c r="C32" s="28" t="s">
        <v>27</v>
      </c>
      <c r="D32" s="53"/>
      <c r="E32" s="53"/>
      <c r="F32" s="54"/>
    </row>
    <row r="33" spans="1:11">
      <c r="C33" s="28">
        <v>44137</v>
      </c>
      <c r="E33" s="18"/>
    </row>
    <row r="34" spans="1:11">
      <c r="A34" t="s">
        <v>10</v>
      </c>
      <c r="C34" s="27" t="s">
        <v>29</v>
      </c>
    </row>
    <row r="35" spans="1:11" ht="15.75" thickBot="1">
      <c r="C35" s="27"/>
    </row>
    <row r="36" spans="1:11" ht="15.75" thickBot="1">
      <c r="C36" s="18"/>
      <c r="D36" s="67" t="s">
        <v>30</v>
      </c>
      <c r="E36" s="18"/>
      <c r="K36" s="10"/>
    </row>
    <row r="37" spans="1:11">
      <c r="A37" s="68" t="s">
        <v>11</v>
      </c>
      <c r="B37" s="69"/>
      <c r="C37" s="70">
        <v>44476000</v>
      </c>
      <c r="D37" s="49"/>
      <c r="E37" s="71">
        <f>SUM(C37:D37)</f>
        <v>44476000</v>
      </c>
      <c r="K37" s="82"/>
    </row>
    <row r="38" spans="1:11">
      <c r="A38" s="72" t="s">
        <v>12</v>
      </c>
      <c r="B38" s="19"/>
      <c r="C38" s="20">
        <v>-600000</v>
      </c>
      <c r="D38" s="46"/>
      <c r="E38" s="73">
        <f>SUM(C38:D38)</f>
        <v>-600000</v>
      </c>
      <c r="K38" s="82"/>
    </row>
    <row r="39" spans="1:11" ht="15.75" thickBot="1">
      <c r="A39" s="74" t="s">
        <v>13</v>
      </c>
      <c r="B39" s="30"/>
      <c r="C39" s="31">
        <v>43775000</v>
      </c>
      <c r="D39" s="83">
        <f>SUM(D37:D38)</f>
        <v>0</v>
      </c>
      <c r="E39" s="75">
        <f>SUM(E36:E38)</f>
        <v>43876000</v>
      </c>
      <c r="K39" s="10"/>
    </row>
    <row r="40" spans="1:11" ht="15.75" thickBot="1">
      <c r="A40" s="21" t="s">
        <v>18</v>
      </c>
      <c r="B40" s="29"/>
      <c r="C40" s="43">
        <v>11576000</v>
      </c>
      <c r="D40" s="84"/>
      <c r="E40" s="76">
        <f>SUM(C40:D40)</f>
        <v>11576000</v>
      </c>
      <c r="F40" s="32"/>
      <c r="K40" s="10"/>
    </row>
    <row r="41" spans="1:11" ht="15.75" customHeight="1" thickBot="1">
      <c r="C41" s="26"/>
      <c r="D41" s="47"/>
      <c r="E41" s="32"/>
    </row>
    <row r="42" spans="1:11" ht="15.75" customHeight="1">
      <c r="A42" s="77" t="s">
        <v>26</v>
      </c>
      <c r="B42" s="69"/>
      <c r="C42" s="70">
        <v>48619000</v>
      </c>
      <c r="D42" s="49">
        <v>150000</v>
      </c>
      <c r="E42" s="78">
        <f>SUM(C42:D42)</f>
        <v>48769000</v>
      </c>
    </row>
    <row r="43" spans="1:11" ht="15.75" customHeight="1">
      <c r="A43" s="79" t="s">
        <v>14</v>
      </c>
      <c r="B43" s="19"/>
      <c r="C43" s="25">
        <v>-600000</v>
      </c>
      <c r="D43" s="48"/>
      <c r="E43" s="80">
        <f>SUM(C43:D43)</f>
        <v>-600000</v>
      </c>
    </row>
    <row r="44" spans="1:11" ht="15.75" thickBot="1">
      <c r="A44" s="79" t="s">
        <v>25</v>
      </c>
      <c r="B44" s="19"/>
      <c r="C44" s="25">
        <v>7433000</v>
      </c>
      <c r="D44" s="91">
        <v>-150000</v>
      </c>
      <c r="E44" s="80">
        <f>SUM(C44:D44)</f>
        <v>7283000</v>
      </c>
    </row>
    <row r="45" spans="1:11" ht="15.75" customHeight="1" thickBot="1">
      <c r="A45" s="21" t="s">
        <v>15</v>
      </c>
      <c r="B45" s="22"/>
      <c r="C45" s="44">
        <f>SUM(C42:C44)</f>
        <v>55452000</v>
      </c>
      <c r="D45" s="89">
        <f>SUM(D42:D44)</f>
        <v>0</v>
      </c>
      <c r="E45" s="45">
        <f>SUM(E42:E44)</f>
        <v>55452000</v>
      </c>
    </row>
    <row r="47" spans="1:11">
      <c r="A47" s="23" t="s">
        <v>16</v>
      </c>
      <c r="C47" s="23"/>
      <c r="E47" s="57"/>
      <c r="F47" s="58"/>
    </row>
    <row r="48" spans="1:11" ht="15.75" customHeight="1">
      <c r="A48" s="23" t="s">
        <v>17</v>
      </c>
      <c r="B48" s="24">
        <v>44137</v>
      </c>
      <c r="C48" s="23"/>
      <c r="E48" s="57"/>
      <c r="F48" s="58"/>
    </row>
    <row r="49" spans="1:6">
      <c r="E49" s="57"/>
      <c r="F49" s="58"/>
    </row>
    <row r="50" spans="1:6">
      <c r="A50" s="40" t="s">
        <v>21</v>
      </c>
      <c r="C50" s="32">
        <f>SUM(E39,E40)</f>
        <v>55452000</v>
      </c>
      <c r="E50" s="59"/>
      <c r="F50" s="60"/>
    </row>
    <row r="51" spans="1:6">
      <c r="A51" s="40" t="s">
        <v>22</v>
      </c>
      <c r="C51" s="32">
        <f>SUM(E45)</f>
        <v>55452000</v>
      </c>
    </row>
  </sheetData>
  <sortState ref="A23:F27">
    <sortCondition ref="A23"/>
  </sortState>
  <mergeCells count="13">
    <mergeCell ref="A23:A24"/>
    <mergeCell ref="B23:B24"/>
    <mergeCell ref="C23:E24"/>
    <mergeCell ref="F23:F24"/>
    <mergeCell ref="F10:F11"/>
    <mergeCell ref="A10:A11"/>
    <mergeCell ref="B10:B11"/>
    <mergeCell ref="C10:E11"/>
    <mergeCell ref="C13:E13"/>
    <mergeCell ref="C15:E15"/>
    <mergeCell ref="C17:E17"/>
    <mergeCell ref="C16:E16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2020-11-04T06:12:55Z</cp:lastPrinted>
  <dcterms:created xsi:type="dcterms:W3CDTF">2008-02-06T15:23:18Z</dcterms:created>
  <dcterms:modified xsi:type="dcterms:W3CDTF">2020-11-04T09:18:36Z</dcterms:modified>
</cp:coreProperties>
</file>