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28" i="1" l="1"/>
  <c r="F17" i="1" l="1"/>
  <c r="E33" i="1" l="1"/>
  <c r="E32" i="1" l="1"/>
  <c r="D34" i="1" l="1"/>
  <c r="C34" i="1" l="1"/>
  <c r="E27" i="1"/>
  <c r="E29" i="1"/>
  <c r="E26" i="1" l="1"/>
  <c r="E28" i="1" s="1"/>
  <c r="C40" i="1" s="1"/>
  <c r="E31" i="1"/>
  <c r="E34" i="1" s="1"/>
  <c r="C41" i="1" s="1"/>
  <c r="D28" i="1" l="1"/>
</calcChain>
</file>

<file path=xl/sharedStrings.xml><?xml version="1.0" encoding="utf-8"?>
<sst xmlns="http://schemas.openxmlformats.org/spreadsheetml/2006/main" count="34" uniqueCount="34">
  <si>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</si>
  <si>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</si>
  <si>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</si>
  <si>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</si>
  <si>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</si>
  <si>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</si>
  <si>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</si>
  <si>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</si>
  <si>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</si>
  <si>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</si>
  <si>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</si>
  <si>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</si>
  <si>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</si>
  <si>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</si>
  <si>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</si>
  <si>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</si>
  <si>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</si>
  <si>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</si>
  <si>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</si>
  <si>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</si>
  <si>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</si>
  <si>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</si>
  <si>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</si>
  <si>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Snížení v Kč</t>
  </si>
  <si>
    <t>Rada Mob Stará Bělá</t>
  </si>
  <si>
    <t>Rozpočtová rezerva</t>
  </si>
  <si>
    <t>Výdaje celkem bez rezervy</t>
  </si>
  <si>
    <t>Převody mezi statutárními městy a jejich městskými obvody</t>
  </si>
  <si>
    <t>zvyšují příjmy rozpočtu</t>
  </si>
  <si>
    <t>ÚZ 1010, org. 508</t>
  </si>
  <si>
    <t>RO 5 - 2020</t>
  </si>
  <si>
    <t>0409/RMOb-SB/1822/22</t>
  </si>
  <si>
    <t>Snížení rozpočtovaného příjmu</t>
  </si>
  <si>
    <t>(ozdravné pobyty)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</si>
</sst>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14" xfId="0" applyBorder="1"/>
    <xf numFmtId="0" fontId="0" fillId="0" borderId="15" xfId="0" applyBorder="1"/>
    <xf numFmtId="3" fontId="13" fillId="0" borderId="14" xfId="0" applyNumberFormat="1" applyFont="1" applyBorder="1"/>
    <xf numFmtId="0" fontId="8" fillId="0" borderId="10" xfId="0" applyFont="1" applyBorder="1"/>
    <xf numFmtId="0" fontId="8" fillId="0" borderId="16" xfId="0" applyFont="1" applyBorder="1"/>
    <xf numFmtId="3" fontId="13" fillId="0" borderId="0" xfId="0" applyNumberFormat="1" applyFont="1"/>
    <xf numFmtId="0" fontId="16" fillId="0" borderId="0" xfId="0" applyFont="1"/>
    <xf numFmtId="14" fontId="16" fillId="0" borderId="0" xfId="0" applyNumberFormat="1" applyFont="1"/>
    <xf numFmtId="3" fontId="13" fillId="0" borderId="14" xfId="0" applyNumberFormat="1" applyFont="1" applyBorder="1" applyAlignment="1">
      <alignment shrinkToFit="1"/>
    </xf>
    <xf numFmtId="3" fontId="13" fillId="0" borderId="0" xfId="0" applyNumberFormat="1" applyFont="1" applyAlignment="1">
      <alignment shrinkToFit="1"/>
    </xf>
    <xf numFmtId="49" fontId="0" fillId="0" borderId="0" xfId="0" applyNumberFormat="1"/>
    <xf numFmtId="14" fontId="11" fillId="0" borderId="0" xfId="0" applyNumberFormat="1" applyFont="1"/>
    <xf numFmtId="0" fontId="8" fillId="0" borderId="14" xfId="0" applyFont="1" applyBorder="1"/>
    <xf numFmtId="0" fontId="0" fillId="0" borderId="16" xfId="0" applyBorder="1"/>
    <xf numFmtId="0" fontId="8" fillId="0" borderId="15" xfId="0" applyFont="1" applyBorder="1"/>
    <xf numFmtId="3" fontId="14" fillId="0" borderId="14" xfId="0" applyNumberFormat="1" applyFont="1" applyBorder="1" applyAlignment="1">
      <alignment shrinkToFit="1"/>
    </xf>
    <xf numFmtId="3" fontId="0" fillId="0" borderId="0" xfId="0" applyNumberFormat="1"/>
    <xf numFmtId="0" fontId="17" fillId="3" borderId="0" xfId="0" applyFont="1" applyFill="1"/>
    <xf numFmtId="0" fontId="0" fillId="3" borderId="0" xfId="0" applyFill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1" fillId="0" borderId="0" xfId="0" applyFont="1"/>
    <xf numFmtId="0" fontId="22" fillId="0" borderId="0" xfId="0" applyFont="1"/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3" fillId="0" borderId="17" xfId="0" applyFont="1" applyBorder="1"/>
    <xf numFmtId="0" fontId="12" fillId="0" borderId="9" xfId="0" applyFont="1" applyBorder="1" applyAlignment="1">
      <alignment horizontal="center"/>
    </xf>
    <xf numFmtId="3" fontId="14" fillId="0" borderId="23" xfId="0" applyNumberFormat="1" applyFont="1" applyBorder="1"/>
    <xf numFmtId="3" fontId="14" fillId="0" borderId="23" xfId="0" applyNumberFormat="1" applyFont="1" applyBorder="1" applyAlignment="1">
      <alignment shrinkToFit="1"/>
    </xf>
    <xf numFmtId="3" fontId="15" fillId="0" borderId="15" xfId="0" applyNumberFormat="1" applyFont="1" applyBorder="1"/>
    <xf numFmtId="3" fontId="6" fillId="0" borderId="15" xfId="0" applyNumberFormat="1" applyFont="1" applyBorder="1"/>
    <xf numFmtId="3" fontId="14" fillId="0" borderId="16" xfId="0" applyNumberFormat="1" applyFont="1" applyBorder="1"/>
    <xf numFmtId="3" fontId="0" fillId="0" borderId="24" xfId="0" applyNumberFormat="1" applyBorder="1"/>
    <xf numFmtId="3" fontId="0" fillId="0" borderId="15" xfId="0" applyNumberFormat="1" applyBorder="1"/>
    <xf numFmtId="3" fontId="8" fillId="0" borderId="12" xfId="0" applyNumberFormat="1" applyFont="1" applyBorder="1"/>
    <xf numFmtId="0" fontId="11" fillId="0" borderId="25" xfId="0" applyFont="1" applyBorder="1"/>
    <xf numFmtId="3" fontId="14" fillId="0" borderId="9" xfId="0" applyNumberFormat="1" applyFont="1" applyBorder="1"/>
    <xf numFmtId="0" fontId="0" fillId="0" borderId="22" xfId="0" applyBorder="1"/>
    <xf numFmtId="3" fontId="0" fillId="0" borderId="25" xfId="0" applyNumberFormat="1" applyBorder="1"/>
    <xf numFmtId="0" fontId="24" fillId="0" borderId="21" xfId="0" applyFont="1" applyFill="1" applyBorder="1" applyAlignment="1">
      <alignment horizontal="left"/>
    </xf>
    <xf numFmtId="0" fontId="20" fillId="4" borderId="0" xfId="0" applyFont="1" applyFill="1" applyAlignment="1">
      <alignment horizontal="center"/>
    </xf>
    <xf numFmtId="0" fontId="26" fillId="0" borderId="9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3" fontId="7" fillId="0" borderId="0" xfId="0" applyNumberFormat="1" applyFont="1" applyFill="1" applyBorder="1" applyAlignment="1">
      <alignment horizontal="right"/>
    </xf>
    <xf numFmtId="0" fontId="25" fillId="0" borderId="13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6" fillId="0" borderId="0" xfId="0" applyFont="1" applyBorder="1"/>
    <xf numFmtId="3" fontId="26" fillId="0" borderId="0" xfId="0" applyNumberFormat="1" applyFont="1" applyBorder="1"/>
    <xf numFmtId="3" fontId="14" fillId="0" borderId="25" xfId="0" applyNumberFormat="1" applyFont="1" applyBorder="1" applyAlignment="1">
      <alignment horizontal="right"/>
    </xf>
    <xf numFmtId="0" fontId="27" fillId="0" borderId="14" xfId="0" applyFont="1" applyBorder="1"/>
    <xf numFmtId="0" fontId="26" fillId="0" borderId="0" xfId="0" applyFont="1" applyFill="1" applyBorder="1" applyAlignment="1">
      <alignment horizontal="left"/>
    </xf>
    <xf numFmtId="3" fontId="7" fillId="0" borderId="19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6" fillId="0" borderId="25" xfId="0" applyNumberFormat="1" applyFont="1" applyBorder="1"/>
    <xf numFmtId="3" fontId="8" fillId="0" borderId="9" xfId="0" applyNumberFormat="1" applyFont="1" applyBorder="1"/>
    <xf numFmtId="3" fontId="28" fillId="0" borderId="25" xfId="0" applyNumberFormat="1" applyFont="1" applyBorder="1"/>
    <xf numFmtId="0" fontId="0" fillId="0" borderId="27" xfId="0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18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24" fillId="0" borderId="26" xfId="0" applyFont="1" applyFill="1" applyBorder="1" applyAlignment="1">
      <alignment horizontal="left"/>
    </xf>
    <xf numFmtId="0" fontId="29" fillId="0" borderId="26" xfId="0" applyFont="1" applyFill="1" applyBorder="1" applyAlignment="1">
      <alignment horizontal="left"/>
    </xf>
    <xf numFmtId="3" fontId="7" fillId="0" borderId="28" xfId="0" applyNumberFormat="1" applyFont="1" applyFill="1" applyBorder="1" applyAlignment="1">
      <alignment horizontal="right"/>
    </xf>
    <xf numFmtId="3" fontId="7" fillId="0" borderId="29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6" zoomScaleNormal="100" workbookViewId="0">
      <selection activeCell="K27" sqref="K2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61">
        <v>5</v>
      </c>
      <c r="E3" s="38" t="s">
        <v>20</v>
      </c>
      <c r="F3" s="39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28</v>
      </c>
    </row>
    <row r="10" spans="1:9">
      <c r="A10" s="81" t="s">
        <v>4</v>
      </c>
      <c r="B10" s="81" t="s">
        <v>5</v>
      </c>
      <c r="C10" s="83" t="s">
        <v>6</v>
      </c>
      <c r="D10" s="84"/>
      <c r="E10" s="85"/>
      <c r="F10" s="81" t="s">
        <v>23</v>
      </c>
      <c r="G10" s="8"/>
    </row>
    <row r="11" spans="1:9" ht="15.75" thickBot="1">
      <c r="A11" s="82"/>
      <c r="B11" s="82"/>
      <c r="C11" s="86"/>
      <c r="D11" s="87"/>
      <c r="E11" s="88"/>
      <c r="F11" s="82" t="s">
        <v>7</v>
      </c>
      <c r="G11" s="8"/>
      <c r="H11" s="9"/>
      <c r="I11" s="9"/>
    </row>
    <row r="12" spans="1:9" ht="15.75">
      <c r="A12" s="42">
        <v>6330</v>
      </c>
      <c r="B12" s="43">
        <v>4137</v>
      </c>
      <c r="C12" s="60" t="s">
        <v>27</v>
      </c>
      <c r="D12" s="43"/>
      <c r="E12" s="43"/>
      <c r="F12" s="74">
        <v>178000</v>
      </c>
      <c r="G12" s="8"/>
      <c r="H12" s="9"/>
      <c r="I12" s="9"/>
    </row>
    <row r="13" spans="1:9" ht="15.75">
      <c r="A13" s="89"/>
      <c r="B13" s="90"/>
      <c r="C13" s="92" t="s">
        <v>29</v>
      </c>
      <c r="D13" s="90"/>
      <c r="E13" s="90"/>
      <c r="F13" s="93"/>
      <c r="G13" s="8"/>
      <c r="H13" s="9"/>
      <c r="I13" s="9"/>
    </row>
    <row r="14" spans="1:9" ht="15.75">
      <c r="A14" s="89">
        <v>6409</v>
      </c>
      <c r="B14" s="90">
        <v>2324</v>
      </c>
      <c r="C14" s="91" t="s">
        <v>32</v>
      </c>
      <c r="D14" s="90"/>
      <c r="E14" s="90" t="s">
        <v>33</v>
      </c>
      <c r="F14" s="93">
        <v>-178000</v>
      </c>
      <c r="G14" s="8"/>
      <c r="H14" s="9"/>
      <c r="I14" s="9"/>
    </row>
    <row r="15" spans="1:9" ht="15.75">
      <c r="A15" s="89"/>
      <c r="B15" s="90"/>
      <c r="C15" s="91"/>
      <c r="D15" s="90"/>
      <c r="E15" s="90"/>
      <c r="F15" s="93"/>
      <c r="G15" s="8"/>
      <c r="H15" s="9"/>
      <c r="I15" s="9"/>
    </row>
    <row r="16" spans="1:9" ht="18" thickBot="1">
      <c r="A16" s="44"/>
      <c r="B16" s="45"/>
      <c r="C16" s="66"/>
      <c r="D16" s="46"/>
      <c r="E16" s="46"/>
      <c r="F16" s="94"/>
      <c r="G16" s="8"/>
      <c r="H16" s="9"/>
      <c r="I16" s="9"/>
    </row>
    <row r="17" spans="1:9" ht="16.5" thickBot="1">
      <c r="A17" s="62" t="s">
        <v>8</v>
      </c>
      <c r="B17" s="10"/>
      <c r="C17" s="11"/>
      <c r="D17" s="12"/>
      <c r="E17" s="13"/>
      <c r="F17" s="75">
        <f>SUM(F12:F16)</f>
        <v>0</v>
      </c>
      <c r="G17" s="9"/>
      <c r="H17" s="9"/>
      <c r="I17" s="9"/>
    </row>
    <row r="18" spans="1:9">
      <c r="A18" s="14"/>
      <c r="F18" s="15"/>
      <c r="G18" s="9"/>
      <c r="H18" s="9"/>
      <c r="I18" s="9"/>
    </row>
    <row r="19" spans="1:9" ht="15.75">
      <c r="C19" s="16"/>
      <c r="D19" s="16"/>
      <c r="E19" s="16"/>
      <c r="F19" s="65"/>
    </row>
    <row r="20" spans="1:9" ht="15.75">
      <c r="A20" s="63"/>
      <c r="B20" s="64"/>
      <c r="C20" s="64"/>
      <c r="D20" s="64"/>
      <c r="E20" s="64"/>
      <c r="F20" s="65"/>
    </row>
    <row r="21" spans="1:9" ht="15.75">
      <c r="A21" s="63" t="s">
        <v>9</v>
      </c>
      <c r="B21" s="64"/>
      <c r="C21" s="28" t="s">
        <v>24</v>
      </c>
      <c r="D21" s="64"/>
      <c r="E21" s="64"/>
      <c r="F21" s="65"/>
    </row>
    <row r="22" spans="1:9">
      <c r="C22" s="28">
        <v>43864</v>
      </c>
      <c r="E22" s="16"/>
    </row>
    <row r="23" spans="1:9">
      <c r="A23" t="s">
        <v>10</v>
      </c>
      <c r="C23" s="27" t="s">
        <v>31</v>
      </c>
    </row>
    <row r="24" spans="1:9" ht="15.75" thickBot="1">
      <c r="C24" s="27"/>
    </row>
    <row r="25" spans="1:9" ht="15.75" thickBot="1">
      <c r="C25" s="16"/>
      <c r="D25" s="47" t="s">
        <v>30</v>
      </c>
      <c r="E25" s="16"/>
    </row>
    <row r="26" spans="1:9">
      <c r="A26" s="80" t="s">
        <v>11</v>
      </c>
      <c r="B26" s="18"/>
      <c r="C26" s="25">
        <v>43003000</v>
      </c>
      <c r="D26" s="76">
        <v>0</v>
      </c>
      <c r="E26" s="50">
        <f>SUM(C26:D26)</f>
        <v>43003000</v>
      </c>
    </row>
    <row r="27" spans="1:9">
      <c r="A27" s="73" t="s">
        <v>12</v>
      </c>
      <c r="B27" s="18"/>
      <c r="C27" s="19">
        <v>-600000</v>
      </c>
      <c r="D27" s="56"/>
      <c r="E27" s="50">
        <f>SUM(C27:D27)</f>
        <v>-600000</v>
      </c>
    </row>
    <row r="28" spans="1:9" ht="15.75" thickBot="1">
      <c r="A28" s="29" t="s">
        <v>13</v>
      </c>
      <c r="B28" s="31"/>
      <c r="C28" s="32">
        <f>SUM(C26:C27)</f>
        <v>42403000</v>
      </c>
      <c r="D28" s="77">
        <f>SUM(D26:D27)</f>
        <v>0</v>
      </c>
      <c r="E28" s="51">
        <f>SUM(E25:E27)</f>
        <v>42403000</v>
      </c>
    </row>
    <row r="29" spans="1:9" ht="15.75" thickBot="1">
      <c r="A29" s="20" t="s">
        <v>18</v>
      </c>
      <c r="B29" s="30"/>
      <c r="C29" s="48">
        <v>10000000</v>
      </c>
      <c r="D29" s="57">
        <v>0</v>
      </c>
      <c r="E29" s="52">
        <f>SUM(C29:D29)</f>
        <v>10000000</v>
      </c>
      <c r="F29" s="33"/>
    </row>
    <row r="30" spans="1:9" ht="15.75" customHeight="1">
      <c r="C30" s="26"/>
      <c r="D30" s="58"/>
      <c r="E30" s="33"/>
    </row>
    <row r="31" spans="1:9" ht="15.75" customHeight="1">
      <c r="A31" s="72" t="s">
        <v>26</v>
      </c>
      <c r="B31" s="18"/>
      <c r="C31" s="25">
        <v>40738000</v>
      </c>
      <c r="D31" s="71"/>
      <c r="E31" s="53">
        <f>SUM(C31:D31)</f>
        <v>40738000</v>
      </c>
    </row>
    <row r="32" spans="1:9" ht="15.75" customHeight="1">
      <c r="A32" s="17" t="s">
        <v>14</v>
      </c>
      <c r="B32" s="18"/>
      <c r="C32" s="25">
        <v>-600000</v>
      </c>
      <c r="D32" s="59"/>
      <c r="E32" s="54">
        <f>SUM(C32:D32)</f>
        <v>-600000</v>
      </c>
    </row>
    <row r="33" spans="1:6" ht="15.75" thickBot="1">
      <c r="A33" s="17" t="s">
        <v>25</v>
      </c>
      <c r="B33" s="18"/>
      <c r="C33" s="25">
        <v>12265000</v>
      </c>
      <c r="D33" s="79">
        <v>0</v>
      </c>
      <c r="E33" s="54">
        <f>SUM(C33:D33)</f>
        <v>12265000</v>
      </c>
    </row>
    <row r="34" spans="1:6" ht="15.75" customHeight="1" thickBot="1">
      <c r="A34" s="20" t="s">
        <v>15</v>
      </c>
      <c r="B34" s="21"/>
      <c r="C34" s="49">
        <f>SUM(C31:C33)</f>
        <v>52403000</v>
      </c>
      <c r="D34" s="78">
        <f>SUM(D31:D33)</f>
        <v>0</v>
      </c>
      <c r="E34" s="55">
        <f>SUM(E31:E33)</f>
        <v>52403000</v>
      </c>
    </row>
    <row r="35" spans="1:6" ht="15.75" customHeight="1">
      <c r="C35" s="22"/>
    </row>
    <row r="37" spans="1:6">
      <c r="A37" s="23" t="s">
        <v>16</v>
      </c>
      <c r="B37" s="23"/>
      <c r="C37" s="23"/>
      <c r="E37" s="67"/>
      <c r="F37" s="68"/>
    </row>
    <row r="38" spans="1:6" ht="15.75" customHeight="1">
      <c r="A38" s="23" t="s">
        <v>17</v>
      </c>
      <c r="B38" s="24">
        <v>43864</v>
      </c>
      <c r="C38" s="23"/>
      <c r="E38" s="67"/>
      <c r="F38" s="68"/>
    </row>
    <row r="39" spans="1:6">
      <c r="E39" s="67"/>
      <c r="F39" s="68"/>
    </row>
    <row r="40" spans="1:6">
      <c r="A40" t="s">
        <v>21</v>
      </c>
      <c r="C40" s="33">
        <f>SUM(E28,E29)</f>
        <v>52403000</v>
      </c>
      <c r="E40" s="69"/>
      <c r="F40" s="70"/>
    </row>
    <row r="41" spans="1:6">
      <c r="A41" s="41" t="s">
        <v>22</v>
      </c>
      <c r="C41" s="33">
        <f>SUM(E34)</f>
        <v>52403000</v>
      </c>
    </row>
  </sheetData>
  <sortState ref="A23:F27">
    <sortCondition ref="A23"/>
  </sortState>
  <mergeCells count="4"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verticalDpi="180" r:id="rId1"/>
  <ignoredErrors>
    <ignoredError sqref="D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2020-02-04T10:13:27Z</cp:lastPrinted>
  <dcterms:created xsi:type="dcterms:W3CDTF">2008-02-06T15:23:18Z</dcterms:created>
  <dcterms:modified xsi:type="dcterms:W3CDTF">2020-02-04T12:14:36Z</dcterms:modified>
</cp:coreProperties>
</file>