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6" i="1" l="1"/>
  <c r="D35" i="1" l="1"/>
  <c r="D41" i="1" l="1"/>
  <c r="F14" i="1" l="1"/>
  <c r="E40" i="1" l="1"/>
  <c r="E39" i="1" l="1"/>
  <c r="C41" i="1" l="1"/>
  <c r="E34" i="1"/>
  <c r="E36" i="1"/>
  <c r="E33" i="1" l="1"/>
  <c r="E35" i="1" s="1"/>
  <c r="C46" i="1" s="1"/>
  <c r="E38" i="1"/>
  <c r="E41" i="1" s="1"/>
  <c r="C47" i="1" s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<sst xmlns="http://schemas.openxmlformats.org/spreadsheetml/2006/main" count="41" uniqueCount="34">
  <si>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</si>
  <si>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</si>
  <si>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</si>
  <si>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</si>
  <si>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</si>
  <si>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</si>
  <si>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</si>
  <si>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</si>
  <si>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</si>
  <si>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</si>
  <si>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</si>
  <si>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</si>
  <si>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</si>
  <si>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</si>
  <si>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</si>
  <si>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</si>
  <si>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</si>
  <si>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</si>
  <si>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</si>
  <si>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</si>
  <si>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</si>
  <si>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</si>
  <si>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</si>
  <si>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</si>
  <si>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</si>
  <si>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</si>
  <si>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</si>
  <si>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městského obvodu Stará Bělá</t>
  </si>
  <si>
    <t>snižuje rozpočtová rezerva</t>
  </si>
  <si>
    <t>RO 44 - 2020</t>
  </si>
  <si>
    <t xml:space="preserve">zvyšují se kapitálové výdaje rozpočtu </t>
  </si>
  <si>
    <t>Ostatní záležitosti pozemních komunikací</t>
  </si>
  <si>
    <t>"Prostranství U Lípy" - vícepráce</t>
  </si>
  <si>
    <t>0630/RMOb-SB/1822/32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</si>
</sst>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5" xfId="0" applyFill="1" applyBorder="1"/>
    <xf numFmtId="0" fontId="0" fillId="3" borderId="36" xfId="0" applyFill="1" applyBorder="1"/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31" xfId="0" applyFont="1" applyFill="1" applyBorder="1" applyAlignment="1">
      <alignment horizontal="left"/>
    </xf>
    <xf numFmtId="3" fontId="27" fillId="0" borderId="33" xfId="0" applyNumberFormat="1" applyFont="1" applyBorder="1" applyAlignment="1">
      <alignment shrinkToFit="1"/>
    </xf>
    <xf numFmtId="3" fontId="31" fillId="3" borderId="17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/>
    </xf>
    <xf numFmtId="0" fontId="0" fillId="3" borderId="16" xfId="0" applyFill="1" applyBorder="1"/>
    <xf numFmtId="0" fontId="28" fillId="0" borderId="39" xfId="0" applyFont="1" applyFill="1" applyBorder="1" applyAlignment="1">
      <alignment horizontal="left"/>
    </xf>
    <xf numFmtId="3" fontId="32" fillId="3" borderId="38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27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>
      <selection activeCell="C41" sqref="C4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44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9" t="s">
        <v>3</v>
      </c>
    </row>
    <row r="8" spans="1:9">
      <c r="A8" s="7"/>
    </row>
    <row r="9" spans="1:9" ht="15.75" thickBot="1">
      <c r="A9" s="36" t="s">
        <v>28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24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15.75">
      <c r="A12" s="89">
        <v>6409</v>
      </c>
      <c r="B12" s="90">
        <v>5909</v>
      </c>
      <c r="C12" s="96" t="s">
        <v>25</v>
      </c>
      <c r="D12" s="91"/>
      <c r="E12" s="92"/>
      <c r="F12" s="98">
        <v>-551000</v>
      </c>
      <c r="G12" s="9"/>
      <c r="H12" s="10"/>
      <c r="I12" s="10"/>
    </row>
    <row r="13" spans="1:9" ht="15.75" customHeight="1" thickBot="1">
      <c r="A13" s="41"/>
      <c r="B13" s="42"/>
      <c r="C13" s="113"/>
      <c r="D13" s="114"/>
      <c r="E13" s="115"/>
      <c r="F13" s="68"/>
      <c r="G13" s="9"/>
      <c r="H13" s="10"/>
      <c r="I13" s="10"/>
    </row>
    <row r="14" spans="1:9" ht="16.5" thickBot="1">
      <c r="A14" s="51" t="s">
        <v>8</v>
      </c>
      <c r="B14" s="11"/>
      <c r="C14" s="12"/>
      <c r="D14" s="13"/>
      <c r="E14" s="14"/>
      <c r="F14" s="99">
        <f>SUM(F12:F13)</f>
        <v>-551000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11">
      <c r="A17" s="8"/>
      <c r="C17" s="17"/>
      <c r="G17" s="10"/>
      <c r="H17" s="10"/>
      <c r="I17" s="10"/>
    </row>
    <row r="18" spans="1:11" ht="15.75" thickBot="1">
      <c r="A18" s="36" t="s">
        <v>30</v>
      </c>
      <c r="C18" s="17"/>
      <c r="G18" s="10"/>
      <c r="H18" s="10"/>
      <c r="I18" s="10"/>
    </row>
    <row r="19" spans="1:11">
      <c r="A19" s="105" t="s">
        <v>4</v>
      </c>
      <c r="B19" s="105" t="s">
        <v>5</v>
      </c>
      <c r="C19" s="107" t="s">
        <v>6</v>
      </c>
      <c r="D19" s="108"/>
      <c r="E19" s="109"/>
      <c r="F19" s="105" t="s">
        <v>24</v>
      </c>
      <c r="G19" s="10"/>
      <c r="H19" s="10"/>
      <c r="I19" s="10"/>
    </row>
    <row r="20" spans="1:11" ht="15.75" thickBot="1">
      <c r="A20" s="106"/>
      <c r="B20" s="106"/>
      <c r="C20" s="110"/>
      <c r="D20" s="111"/>
      <c r="E20" s="112"/>
      <c r="F20" s="106" t="s">
        <v>7</v>
      </c>
      <c r="G20" s="10"/>
      <c r="H20" s="10"/>
      <c r="I20" s="10"/>
    </row>
    <row r="21" spans="1:11" ht="15.75">
      <c r="A21" s="56">
        <v>2219</v>
      </c>
      <c r="B21" s="56">
        <v>6121</v>
      </c>
      <c r="C21" s="83" t="s">
        <v>31</v>
      </c>
      <c r="D21" s="61"/>
      <c r="E21" s="61"/>
      <c r="F21" s="55">
        <v>551000</v>
      </c>
      <c r="G21" s="10"/>
      <c r="H21" s="10"/>
      <c r="I21" s="10"/>
    </row>
    <row r="22" spans="1:11" ht="15.75">
      <c r="A22" s="100"/>
      <c r="B22" s="100"/>
      <c r="C22" s="103" t="s">
        <v>32</v>
      </c>
      <c r="D22" s="102"/>
      <c r="E22" s="102"/>
      <c r="F22" s="68"/>
      <c r="G22" s="10"/>
      <c r="H22" s="10"/>
      <c r="I22" s="10"/>
    </row>
    <row r="23" spans="1:11">
      <c r="A23" s="100"/>
      <c r="B23" s="100"/>
      <c r="C23" s="101"/>
      <c r="D23" s="102"/>
      <c r="E23" s="102"/>
      <c r="F23" s="104"/>
      <c r="G23" s="10"/>
      <c r="H23" s="10"/>
      <c r="I23" s="10"/>
    </row>
    <row r="24" spans="1:11" ht="15.75">
      <c r="A24" s="93"/>
      <c r="B24" s="93"/>
      <c r="C24" s="103"/>
      <c r="D24" s="85"/>
      <c r="E24" s="86"/>
      <c r="F24" s="68"/>
      <c r="G24" s="10"/>
      <c r="H24" s="10"/>
      <c r="I24" s="10"/>
    </row>
    <row r="25" spans="1:11" ht="16.5" thickBot="1">
      <c r="A25" s="62"/>
      <c r="B25" s="62"/>
      <c r="C25" s="94"/>
      <c r="D25" s="63"/>
      <c r="E25" s="63"/>
      <c r="F25" s="68"/>
      <c r="G25" s="10"/>
      <c r="H25" s="58"/>
      <c r="I25" s="10"/>
    </row>
    <row r="26" spans="1:11" ht="16.5" thickBot="1">
      <c r="A26" s="51" t="s">
        <v>8</v>
      </c>
      <c r="B26" s="64"/>
      <c r="C26" s="65"/>
      <c r="D26" s="66"/>
      <c r="E26" s="66"/>
      <c r="F26" s="67">
        <f>SUM(F21:F25)</f>
        <v>551000</v>
      </c>
    </row>
    <row r="27" spans="1:11" ht="15.75">
      <c r="C27" s="18"/>
      <c r="D27" s="18"/>
      <c r="E27" s="18"/>
      <c r="F27" s="54"/>
    </row>
    <row r="28" spans="1:11" ht="15.75">
      <c r="A28" s="52" t="s">
        <v>9</v>
      </c>
      <c r="B28" s="53"/>
      <c r="C28" s="28" t="s">
        <v>27</v>
      </c>
      <c r="D28" s="53"/>
      <c r="E28" s="53"/>
      <c r="F28" s="54"/>
    </row>
    <row r="29" spans="1:11">
      <c r="C29" s="28">
        <v>44074</v>
      </c>
      <c r="E29" s="18"/>
    </row>
    <row r="30" spans="1:11">
      <c r="A30" t="s">
        <v>10</v>
      </c>
      <c r="C30" s="27" t="s">
        <v>33</v>
      </c>
    </row>
    <row r="31" spans="1:11" ht="15.75" thickBot="1">
      <c r="C31" s="27"/>
    </row>
    <row r="32" spans="1:11" ht="15.75" thickBot="1">
      <c r="C32" s="18"/>
      <c r="D32" s="69" t="s">
        <v>29</v>
      </c>
      <c r="E32" s="18"/>
      <c r="K32" s="10"/>
    </row>
    <row r="33" spans="1:11">
      <c r="A33" s="70" t="s">
        <v>11</v>
      </c>
      <c r="B33" s="71"/>
      <c r="C33" s="72">
        <v>43949000</v>
      </c>
      <c r="D33" s="49"/>
      <c r="E33" s="73">
        <f>SUM(C33:D33)</f>
        <v>43949000</v>
      </c>
      <c r="K33" s="84"/>
    </row>
    <row r="34" spans="1:11">
      <c r="A34" s="74" t="s">
        <v>12</v>
      </c>
      <c r="B34" s="19"/>
      <c r="C34" s="20">
        <v>-600000</v>
      </c>
      <c r="D34" s="46"/>
      <c r="E34" s="75">
        <f>SUM(C34:D34)</f>
        <v>-600000</v>
      </c>
      <c r="K34" s="84"/>
    </row>
    <row r="35" spans="1:11" ht="15.75" thickBot="1">
      <c r="A35" s="76" t="s">
        <v>13</v>
      </c>
      <c r="B35" s="30"/>
      <c r="C35" s="31">
        <v>42401000</v>
      </c>
      <c r="D35" s="87">
        <f>SUM(D33:D34)</f>
        <v>0</v>
      </c>
      <c r="E35" s="77">
        <f>SUM(E32:E34)</f>
        <v>43349000</v>
      </c>
      <c r="K35" s="10"/>
    </row>
    <row r="36" spans="1:11" ht="15.75" thickBot="1">
      <c r="A36" s="21" t="s">
        <v>18</v>
      </c>
      <c r="B36" s="29"/>
      <c r="C36" s="43">
        <v>11576000</v>
      </c>
      <c r="D36" s="88"/>
      <c r="E36" s="78">
        <f>SUM(C36:D36)</f>
        <v>11576000</v>
      </c>
      <c r="F36" s="32"/>
      <c r="K36" s="10"/>
    </row>
    <row r="37" spans="1:11" ht="15.75" customHeight="1" thickBot="1">
      <c r="C37" s="26"/>
      <c r="D37" s="47"/>
      <c r="E37" s="32"/>
    </row>
    <row r="38" spans="1:11" ht="15.75" customHeight="1">
      <c r="A38" s="79" t="s">
        <v>26</v>
      </c>
      <c r="B38" s="71"/>
      <c r="C38" s="72">
        <v>46796000</v>
      </c>
      <c r="D38" s="49">
        <v>551000</v>
      </c>
      <c r="E38" s="80">
        <f>SUM(C38:D38)</f>
        <v>47347000</v>
      </c>
    </row>
    <row r="39" spans="1:11" ht="15.75" customHeight="1">
      <c r="A39" s="81" t="s">
        <v>14</v>
      </c>
      <c r="B39" s="19"/>
      <c r="C39" s="25">
        <v>-600000</v>
      </c>
      <c r="D39" s="48"/>
      <c r="E39" s="82">
        <f>SUM(C39:D39)</f>
        <v>-600000</v>
      </c>
    </row>
    <row r="40" spans="1:11" ht="15.75" thickBot="1">
      <c r="A40" s="81" t="s">
        <v>25</v>
      </c>
      <c r="B40" s="19"/>
      <c r="C40" s="25">
        <v>8729000</v>
      </c>
      <c r="D40" s="97">
        <v>-551000</v>
      </c>
      <c r="E40" s="82">
        <f>SUM(C40:D40)</f>
        <v>8178000</v>
      </c>
    </row>
    <row r="41" spans="1:11" ht="15.75" customHeight="1" thickBot="1">
      <c r="A41" s="21" t="s">
        <v>15</v>
      </c>
      <c r="B41" s="22"/>
      <c r="C41" s="44">
        <f>SUM(C38:C40)</f>
        <v>54925000</v>
      </c>
      <c r="D41" s="95">
        <f>SUM(D38:D40)</f>
        <v>0</v>
      </c>
      <c r="E41" s="45">
        <f>SUM(E38:E40)</f>
        <v>54925000</v>
      </c>
    </row>
    <row r="43" spans="1:11">
      <c r="A43" s="23" t="s">
        <v>16</v>
      </c>
      <c r="C43" s="23"/>
      <c r="E43" s="57"/>
      <c r="F43" s="58"/>
    </row>
    <row r="44" spans="1:11" ht="15.75" customHeight="1">
      <c r="A44" s="23" t="s">
        <v>17</v>
      </c>
      <c r="B44" s="24">
        <v>44074</v>
      </c>
      <c r="C44" s="23"/>
      <c r="E44" s="57"/>
      <c r="F44" s="58"/>
    </row>
    <row r="45" spans="1:11">
      <c r="E45" s="57"/>
      <c r="F45" s="58"/>
    </row>
    <row r="46" spans="1:11">
      <c r="A46" s="40" t="s">
        <v>21</v>
      </c>
      <c r="C46" s="32">
        <f>SUM(E35,E36)</f>
        <v>54925000</v>
      </c>
      <c r="E46" s="59"/>
      <c r="F46" s="60"/>
    </row>
    <row r="47" spans="1:11">
      <c r="A47" s="40" t="s">
        <v>22</v>
      </c>
      <c r="C47" s="32">
        <f>SUM(E41)</f>
        <v>54925000</v>
      </c>
    </row>
  </sheetData>
  <sortState ref="A23:F27">
    <sortCondition ref="A23"/>
  </sortState>
  <mergeCells count="9">
    <mergeCell ref="A19:A20"/>
    <mergeCell ref="B19:B20"/>
    <mergeCell ref="C19:E20"/>
    <mergeCell ref="F19:F20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2020-09-03T10:51:41Z</cp:lastPrinted>
  <dcterms:created xsi:type="dcterms:W3CDTF">2008-02-06T15:23:18Z</dcterms:created>
  <dcterms:modified xsi:type="dcterms:W3CDTF">2020-09-03T11:28:57Z</dcterms:modified>
</cp:coreProperties>
</file>