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41" i="1" l="1"/>
  <c r="F14" i="1" l="1"/>
  <c r="E40" i="1" l="1"/>
  <c r="E39" i="1" l="1"/>
  <c r="F25" i="1" l="1"/>
  <c r="C41" i="1" l="1"/>
  <c r="E34" i="1"/>
  <c r="C35" i="1"/>
  <c r="E36" i="1"/>
  <c r="E33" i="1" l="1"/>
  <c r="E35" i="1" s="1"/>
  <c r="C47" i="1" s="1"/>
  <c r="E38" i="1"/>
  <c r="E41" i="1" s="1"/>
  <c r="C48" i="1" s="1"/>
  <c r="D35" i="1" l="1"/>
</calcChain>
</file>

<file path=xl/sharedStrings.xml><?xml version="1.0" encoding="utf-8"?>
<sst xmlns="http://schemas.openxmlformats.org/spreadsheetml/2006/main" count="41" uniqueCount="34">
  <si>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</si>
  <si>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</si>
  <si>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</si>
  <si>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</si>
  <si>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</si>
  <si>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</si>
  <si>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</si>
  <si>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</si>
  <si>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</si>
  <si>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</si>
  <si>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</si>
  <si>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</si>
  <si>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</si>
  <si>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</si>
  <si>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</si>
  <si>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</si>
  <si>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</si>
  <si>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</si>
  <si>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</si>
  <si>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</si>
  <si>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</si>
  <si>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</si>
  <si>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</si>
  <si>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</si>
  <si>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</si>
  <si>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Rozpočtová rezerva</t>
  </si>
  <si>
    <t>Výdaje celkem bez rezervy</t>
  </si>
  <si>
    <t>Rada městského obvodu Stará Bělá</t>
  </si>
  <si>
    <t>snižují neinvestiční převody mezi statutárními městy a jejich městskými obvody</t>
  </si>
  <si>
    <t>Neinvestiční převody mezi statutárními městy a jejich městskými obvody</t>
  </si>
  <si>
    <t>Org. 508</t>
  </si>
  <si>
    <t>snižuje se rozpočtová rezerva</t>
  </si>
  <si>
    <t>RO 31 - 2020</t>
  </si>
  <si>
    <t>0582/RMOb-SB/1822/29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</si>
</sst>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name val="Arial CE"/>
      <charset val="238"/>
    </font>
    <font>
      <sz val="9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sz val="10"/>
      <name val="Arial Narrow"/>
      <family val="2"/>
      <charset val="238"/>
    </font>
    <font>
      <b/>
      <sz val="10"/>
      <color rgb="FFFF0000"/>
      <name val="Arial"/>
      <family val="2"/>
      <charset val="238"/>
    </font>
    <font>
      <i/>
      <sz val="10"/>
      <name val="Arial CE"/>
      <charset val="238"/>
    </font>
    <font>
      <b/>
      <sz val="10"/>
      <name val="Arial Narrow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4" xfId="0" applyFont="1" applyBorder="1"/>
    <xf numFmtId="3" fontId="16" fillId="0" borderId="9" xfId="0" applyNumberFormat="1" applyFont="1" applyBorder="1"/>
    <xf numFmtId="0" fontId="0" fillId="0" borderId="22" xfId="0" applyBorder="1"/>
    <xf numFmtId="3" fontId="0" fillId="0" borderId="24" xfId="0" applyNumberForma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6" fillId="0" borderId="1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5" fillId="0" borderId="0" xfId="0" applyFont="1" applyBorder="1"/>
    <xf numFmtId="3" fontId="25" fillId="0" borderId="0" xfId="0" applyNumberFormat="1" applyFont="1" applyBorder="1"/>
    <xf numFmtId="0" fontId="0" fillId="3" borderId="19" xfId="0" applyFill="1" applyBorder="1"/>
    <xf numFmtId="0" fontId="6" fillId="0" borderId="22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4" fillId="0" borderId="1" xfId="0" applyFont="1" applyBorder="1" applyAlignment="1">
      <alignment horizontal="center"/>
    </xf>
    <xf numFmtId="0" fontId="0" fillId="0" borderId="20" xfId="0" applyBorder="1"/>
    <xf numFmtId="0" fontId="0" fillId="0" borderId="29" xfId="0" applyBorder="1"/>
    <xf numFmtId="3" fontId="15" fillId="0" borderId="30" xfId="0" applyNumberFormat="1" applyFont="1" applyBorder="1" applyAlignment="1">
      <alignment shrinkToFit="1"/>
    </xf>
    <xf numFmtId="3" fontId="17" fillId="0" borderId="4" xfId="0" applyNumberFormat="1" applyFont="1" applyBorder="1"/>
    <xf numFmtId="0" fontId="25" fillId="0" borderId="31" xfId="0" applyFont="1" applyFill="1" applyBorder="1" applyAlignment="1">
      <alignment horizontal="left"/>
    </xf>
    <xf numFmtId="3" fontId="17" fillId="0" borderId="32" xfId="0" applyNumberFormat="1" applyFont="1" applyBorder="1"/>
    <xf numFmtId="0" fontId="9" fillId="0" borderId="28" xfId="0" applyFont="1" applyBorder="1"/>
    <xf numFmtId="3" fontId="6" fillId="0" borderId="32" xfId="0" applyNumberFormat="1" applyFont="1" applyBorder="1"/>
    <xf numFmtId="3" fontId="16" fillId="0" borderId="12" xfId="0" applyNumberFormat="1" applyFont="1" applyBorder="1"/>
    <xf numFmtId="0" fontId="26" fillId="0" borderId="2" xfId="0" applyFont="1" applyBorder="1"/>
    <xf numFmtId="3" fontId="0" fillId="0" borderId="21" xfId="0" applyNumberFormat="1" applyBorder="1"/>
    <xf numFmtId="0" fontId="0" fillId="0" borderId="28" xfId="0" applyBorder="1"/>
    <xf numFmtId="3" fontId="0" fillId="0" borderId="32" xfId="0" applyNumberFormat="1" applyBorder="1"/>
    <xf numFmtId="0" fontId="6" fillId="0" borderId="20" xfId="0" applyFont="1" applyFill="1" applyBorder="1" applyAlignment="1">
      <alignment horizontal="left"/>
    </xf>
    <xf numFmtId="3" fontId="15" fillId="0" borderId="0" xfId="0" applyNumberFormat="1" applyFont="1" applyBorder="1" applyAlignment="1">
      <alignment shrinkToFit="1"/>
    </xf>
    <xf numFmtId="3" fontId="29" fillId="3" borderId="18" xfId="0" applyNumberFormat="1" applyFont="1" applyFill="1" applyBorder="1" applyAlignment="1">
      <alignment horizontal="right"/>
    </xf>
    <xf numFmtId="3" fontId="29" fillId="3" borderId="17" xfId="0" applyNumberFormat="1" applyFont="1" applyFill="1" applyBorder="1" applyAlignment="1">
      <alignment horizontal="right"/>
    </xf>
    <xf numFmtId="3" fontId="29" fillId="3" borderId="9" xfId="0" applyNumberFormat="1" applyFont="1" applyFill="1" applyBorder="1" applyAlignment="1">
      <alignment horizontal="right"/>
    </xf>
    <xf numFmtId="0" fontId="0" fillId="3" borderId="35" xfId="0" applyFill="1" applyBorder="1"/>
    <xf numFmtId="0" fontId="0" fillId="3" borderId="36" xfId="0" applyFill="1" applyBorder="1"/>
    <xf numFmtId="0" fontId="30" fillId="0" borderId="31" xfId="0" applyFont="1" applyFill="1" applyBorder="1" applyAlignment="1">
      <alignment horizontal="left"/>
    </xf>
    <xf numFmtId="3" fontId="31" fillId="0" borderId="33" xfId="0" applyNumberFormat="1" applyFont="1" applyBorder="1" applyAlignment="1">
      <alignment shrinkToFit="1"/>
    </xf>
    <xf numFmtId="0" fontId="32" fillId="0" borderId="34" xfId="0" applyFont="1" applyFill="1" applyBorder="1" applyAlignment="1">
      <alignment horizontal="left"/>
    </xf>
    <xf numFmtId="0" fontId="33" fillId="0" borderId="20" xfId="0" applyFont="1" applyFill="1" applyBorder="1" applyAlignment="1">
      <alignment horizontal="left"/>
    </xf>
    <xf numFmtId="3" fontId="31" fillId="0" borderId="1" xfId="0" applyNumberFormat="1" applyFont="1" applyBorder="1" applyAlignment="1">
      <alignment horizontal="right"/>
    </xf>
    <xf numFmtId="3" fontId="34" fillId="0" borderId="24" xfId="0" applyNumberFormat="1" applyFont="1" applyBorder="1"/>
    <xf numFmtId="3" fontId="35" fillId="0" borderId="9" xfId="0" applyNumberFormat="1" applyFont="1" applyBorder="1"/>
    <xf numFmtId="3" fontId="29" fillId="3" borderId="22" xfId="0" applyNumberFormat="1" applyFont="1" applyFill="1" applyBorder="1" applyAlignment="1">
      <alignment horizontal="right"/>
    </xf>
    <xf numFmtId="3" fontId="29" fillId="0" borderId="9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7" fillId="0" borderId="27" xfId="0" applyFont="1" applyFill="1" applyBorder="1" applyAlignment="1">
      <alignment horizontal="left" vertical="center" wrapText="1"/>
    </xf>
    <xf numFmtId="0" fontId="28" fillId="0" borderId="25" xfId="0" applyFont="1" applyBorder="1" applyAlignment="1">
      <alignment vertical="center" wrapText="1"/>
    </xf>
    <xf numFmtId="0" fontId="28" fillId="0" borderId="26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topLeftCell="A13" zoomScaleNormal="100" workbookViewId="0">
      <selection activeCell="J35" sqref="J35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7.5703125" customWidth="1"/>
    <col min="6" max="6" width="13.28515625" customWidth="1"/>
    <col min="7" max="7" width="5.140625" customWidth="1"/>
    <col min="8" max="8" width="12.85546875" customWidth="1"/>
  </cols>
  <sheetData>
    <row r="1" spans="1:9" ht="20.25">
      <c r="A1" s="34" t="s">
        <v>0</v>
      </c>
      <c r="B1" s="35"/>
      <c r="C1" s="35"/>
      <c r="D1" s="35"/>
      <c r="E1" s="35"/>
      <c r="F1" s="35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6" t="s">
        <v>19</v>
      </c>
      <c r="B3" s="3"/>
      <c r="C3" s="3"/>
      <c r="D3" s="55">
        <v>31</v>
      </c>
      <c r="E3" s="38" t="s">
        <v>20</v>
      </c>
      <c r="F3" s="39">
        <v>2020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0" t="s">
        <v>3</v>
      </c>
    </row>
    <row r="8" spans="1:9">
      <c r="A8" s="7"/>
    </row>
    <row r="9" spans="1:9" ht="15.75" thickBot="1">
      <c r="A9" s="37" t="s">
        <v>28</v>
      </c>
    </row>
    <row r="10" spans="1:9">
      <c r="A10" s="101" t="s">
        <v>4</v>
      </c>
      <c r="B10" s="101" t="s">
        <v>5</v>
      </c>
      <c r="C10" s="103" t="s">
        <v>6</v>
      </c>
      <c r="D10" s="104"/>
      <c r="E10" s="105"/>
      <c r="F10" s="101" t="s">
        <v>24</v>
      </c>
      <c r="G10" s="9"/>
    </row>
    <row r="11" spans="1:9" ht="15.75" thickBot="1">
      <c r="A11" s="102"/>
      <c r="B11" s="102"/>
      <c r="C11" s="106"/>
      <c r="D11" s="107"/>
      <c r="E11" s="108"/>
      <c r="F11" s="102" t="s">
        <v>7</v>
      </c>
      <c r="G11" s="9"/>
      <c r="H11" s="10"/>
      <c r="I11" s="10"/>
    </row>
    <row r="12" spans="1:9" ht="15.75">
      <c r="A12" s="42">
        <v>6330</v>
      </c>
      <c r="B12" s="43">
        <v>4137</v>
      </c>
      <c r="C12" s="95" t="s">
        <v>29</v>
      </c>
      <c r="D12" s="43"/>
      <c r="E12" s="44"/>
      <c r="F12" s="87">
        <v>-1297000</v>
      </c>
      <c r="G12" s="9"/>
      <c r="H12" s="10"/>
      <c r="I12" s="10"/>
    </row>
    <row r="13" spans="1:9" ht="15.75" customHeight="1" thickBot="1">
      <c r="A13" s="45"/>
      <c r="B13" s="46"/>
      <c r="C13" s="109" t="s">
        <v>30</v>
      </c>
      <c r="D13" s="110"/>
      <c r="E13" s="111"/>
      <c r="F13" s="88"/>
      <c r="G13" s="9"/>
      <c r="H13" s="10"/>
      <c r="I13" s="10"/>
    </row>
    <row r="14" spans="1:9" ht="16.5" thickBot="1">
      <c r="A14" s="56" t="s">
        <v>8</v>
      </c>
      <c r="B14" s="11"/>
      <c r="C14" s="12"/>
      <c r="D14" s="13"/>
      <c r="E14" s="14"/>
      <c r="F14" s="89">
        <f>SUM(F12:F13)</f>
        <v>-1297000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11">
      <c r="A17" s="8" t="s">
        <v>23</v>
      </c>
      <c r="C17" s="17"/>
      <c r="G17" s="10"/>
      <c r="H17" s="10"/>
      <c r="I17" s="10"/>
    </row>
    <row r="18" spans="1:11">
      <c r="A18" s="8"/>
      <c r="C18" s="17"/>
      <c r="G18" s="10"/>
      <c r="H18" s="10"/>
      <c r="I18" s="10"/>
    </row>
    <row r="19" spans="1:11" ht="15.75" thickBot="1">
      <c r="A19" s="37" t="s">
        <v>31</v>
      </c>
      <c r="C19" s="17"/>
      <c r="G19" s="10"/>
      <c r="H19" s="10"/>
      <c r="I19" s="10"/>
    </row>
    <row r="20" spans="1:11">
      <c r="A20" s="101" t="s">
        <v>4</v>
      </c>
      <c r="B20" s="101" t="s">
        <v>5</v>
      </c>
      <c r="C20" s="103" t="s">
        <v>6</v>
      </c>
      <c r="D20" s="104"/>
      <c r="E20" s="105"/>
      <c r="F20" s="101" t="s">
        <v>24</v>
      </c>
      <c r="G20" s="10"/>
      <c r="H20" s="10"/>
      <c r="I20" s="10"/>
    </row>
    <row r="21" spans="1:11" ht="15.75" thickBot="1">
      <c r="A21" s="102"/>
      <c r="B21" s="102"/>
      <c r="C21" s="106"/>
      <c r="D21" s="107"/>
      <c r="E21" s="108"/>
      <c r="F21" s="102" t="s">
        <v>7</v>
      </c>
      <c r="G21" s="10"/>
      <c r="H21" s="10"/>
      <c r="I21" s="10"/>
    </row>
    <row r="22" spans="1:11" ht="15.75">
      <c r="A22" s="60">
        <v>6409</v>
      </c>
      <c r="B22" s="60">
        <v>5909</v>
      </c>
      <c r="C22" s="85" t="s">
        <v>25</v>
      </c>
      <c r="D22" s="65"/>
      <c r="E22" s="65"/>
      <c r="F22" s="87">
        <v>-1297000</v>
      </c>
      <c r="G22" s="10"/>
      <c r="H22" s="10"/>
      <c r="I22" s="10"/>
    </row>
    <row r="23" spans="1:11" ht="15.75">
      <c r="A23" s="66"/>
      <c r="B23" s="66"/>
      <c r="C23" s="94"/>
      <c r="D23" s="90"/>
      <c r="E23" s="91"/>
      <c r="F23" s="88"/>
      <c r="G23" s="10"/>
      <c r="H23" s="10"/>
      <c r="I23" s="10"/>
    </row>
    <row r="24" spans="1:11" ht="16.5" thickBot="1">
      <c r="A24" s="66"/>
      <c r="B24" s="66"/>
      <c r="C24" s="92"/>
      <c r="D24" s="67"/>
      <c r="E24" s="67"/>
      <c r="F24" s="99"/>
      <c r="G24" s="10"/>
      <c r="H24" s="10"/>
      <c r="I24" s="10"/>
    </row>
    <row r="25" spans="1:11" ht="16.5" thickBot="1">
      <c r="A25" s="56" t="s">
        <v>8</v>
      </c>
      <c r="B25" s="68"/>
      <c r="C25" s="69"/>
      <c r="D25" s="70"/>
      <c r="E25" s="70"/>
      <c r="F25" s="100">
        <f>SUM(F22:F23)</f>
        <v>-1297000</v>
      </c>
    </row>
    <row r="26" spans="1:11" ht="15.75">
      <c r="C26" s="18"/>
      <c r="D26" s="18"/>
      <c r="E26" s="18"/>
      <c r="F26" s="59"/>
    </row>
    <row r="27" spans="1:11" ht="15.75">
      <c r="A27" s="57"/>
      <c r="B27" s="58"/>
      <c r="C27" s="58"/>
      <c r="D27" s="58"/>
      <c r="E27" s="58"/>
      <c r="F27" s="59"/>
    </row>
    <row r="28" spans="1:11" ht="15.75">
      <c r="A28" s="57" t="s">
        <v>9</v>
      </c>
      <c r="B28" s="58"/>
      <c r="C28" s="29" t="s">
        <v>27</v>
      </c>
      <c r="D28" s="58"/>
      <c r="E28" s="58"/>
      <c r="F28" s="59"/>
    </row>
    <row r="29" spans="1:11">
      <c r="C29" s="29">
        <v>44011</v>
      </c>
      <c r="E29" s="18"/>
    </row>
    <row r="30" spans="1:11">
      <c r="A30" t="s">
        <v>10</v>
      </c>
      <c r="C30" s="28" t="s">
        <v>33</v>
      </c>
    </row>
    <row r="31" spans="1:11" ht="15.75" thickBot="1">
      <c r="C31" s="28"/>
    </row>
    <row r="32" spans="1:11" ht="15.75" thickBot="1">
      <c r="C32" s="18"/>
      <c r="D32" s="71" t="s">
        <v>32</v>
      </c>
      <c r="E32" s="18"/>
      <c r="K32" s="10"/>
    </row>
    <row r="33" spans="1:11">
      <c r="A33" s="72" t="s">
        <v>11</v>
      </c>
      <c r="B33" s="73"/>
      <c r="C33" s="74">
        <v>44168000</v>
      </c>
      <c r="D33" s="96">
        <v>-1297000</v>
      </c>
      <c r="E33" s="75">
        <f>SUM(C33:D33)</f>
        <v>42871000</v>
      </c>
      <c r="K33" s="86"/>
    </row>
    <row r="34" spans="1:11">
      <c r="A34" s="76" t="s">
        <v>12</v>
      </c>
      <c r="B34" s="19"/>
      <c r="C34" s="20">
        <v>-600000</v>
      </c>
      <c r="D34" s="50"/>
      <c r="E34" s="77">
        <f>SUM(C34:D34)</f>
        <v>-600000</v>
      </c>
      <c r="K34" s="86"/>
    </row>
    <row r="35" spans="1:11" ht="15.75" thickBot="1">
      <c r="A35" s="78" t="s">
        <v>13</v>
      </c>
      <c r="B35" s="31"/>
      <c r="C35" s="32">
        <f>SUM(C32:C34)</f>
        <v>43568000</v>
      </c>
      <c r="D35" s="97">
        <f>SUM(D33:D34)</f>
        <v>-1297000</v>
      </c>
      <c r="E35" s="79">
        <f>SUM(E32:E34)</f>
        <v>42271000</v>
      </c>
      <c r="K35" s="10"/>
    </row>
    <row r="36" spans="1:11" ht="15.75" thickBot="1">
      <c r="A36" s="21" t="s">
        <v>18</v>
      </c>
      <c r="B36" s="30"/>
      <c r="C36" s="47">
        <v>11641000</v>
      </c>
      <c r="D36" s="51"/>
      <c r="E36" s="80">
        <f>SUM(C36:D36)</f>
        <v>11641000</v>
      </c>
      <c r="F36" s="33"/>
      <c r="K36" s="10"/>
    </row>
    <row r="37" spans="1:11" ht="15.75" customHeight="1" thickBot="1">
      <c r="C37" s="27"/>
      <c r="D37" s="52"/>
      <c r="E37" s="33"/>
    </row>
    <row r="38" spans="1:11" ht="15.75" customHeight="1">
      <c r="A38" s="81" t="s">
        <v>26</v>
      </c>
      <c r="B38" s="73"/>
      <c r="C38" s="74">
        <v>42436000</v>
      </c>
      <c r="D38" s="54"/>
      <c r="E38" s="82">
        <f>SUM(C38:D38)</f>
        <v>42436000</v>
      </c>
    </row>
    <row r="39" spans="1:11" ht="15.75" customHeight="1">
      <c r="A39" s="83" t="s">
        <v>14</v>
      </c>
      <c r="B39" s="19"/>
      <c r="C39" s="26">
        <v>-600000</v>
      </c>
      <c r="D39" s="53"/>
      <c r="E39" s="84">
        <f>SUM(C39:D39)</f>
        <v>-600000</v>
      </c>
    </row>
    <row r="40" spans="1:11" ht="15.75" thickBot="1">
      <c r="A40" s="83" t="s">
        <v>25</v>
      </c>
      <c r="B40" s="19"/>
      <c r="C40" s="26">
        <v>13373000</v>
      </c>
      <c r="D40" s="93">
        <v>-1297000</v>
      </c>
      <c r="E40" s="84">
        <f>SUM(C40:D40)</f>
        <v>12076000</v>
      </c>
    </row>
    <row r="41" spans="1:11" ht="15.75" customHeight="1" thickBot="1">
      <c r="A41" s="21" t="s">
        <v>15</v>
      </c>
      <c r="B41" s="22"/>
      <c r="C41" s="48">
        <f>SUM(C38:C40)</f>
        <v>55209000</v>
      </c>
      <c r="D41" s="98">
        <f>SUM(D38:D40)</f>
        <v>-1297000</v>
      </c>
      <c r="E41" s="49">
        <f>SUM(E38:E40)</f>
        <v>53912000</v>
      </c>
    </row>
    <row r="42" spans="1:11" ht="15.75" customHeight="1">
      <c r="C42" s="23"/>
    </row>
    <row r="44" spans="1:11">
      <c r="A44" s="24" t="s">
        <v>16</v>
      </c>
      <c r="B44" s="24"/>
      <c r="C44" s="24"/>
      <c r="E44" s="61"/>
      <c r="F44" s="62"/>
    </row>
    <row r="45" spans="1:11" ht="15.75" customHeight="1">
      <c r="A45" s="24" t="s">
        <v>17</v>
      </c>
      <c r="B45" s="25">
        <v>44011</v>
      </c>
      <c r="C45" s="24"/>
      <c r="E45" s="61"/>
      <c r="F45" s="62"/>
    </row>
    <row r="46" spans="1:11">
      <c r="E46" s="61"/>
      <c r="F46" s="62"/>
    </row>
    <row r="47" spans="1:11">
      <c r="A47" s="41" t="s">
        <v>21</v>
      </c>
      <c r="C47" s="33">
        <f>SUM(E35,E36)</f>
        <v>53912000</v>
      </c>
      <c r="E47" s="63"/>
      <c r="F47" s="64"/>
    </row>
    <row r="48" spans="1:11">
      <c r="A48" s="41" t="s">
        <v>22</v>
      </c>
      <c r="C48" s="33">
        <f>SUM(E41)</f>
        <v>53912000</v>
      </c>
    </row>
  </sheetData>
  <sortState ref="A23:F27">
    <sortCondition ref="A23"/>
  </sortState>
  <mergeCells count="9">
    <mergeCell ref="A20:A21"/>
    <mergeCell ref="B20:B21"/>
    <mergeCell ref="C20:E21"/>
    <mergeCell ref="F20:F21"/>
    <mergeCell ref="F10:F11"/>
    <mergeCell ref="A10:A11"/>
    <mergeCell ref="B10:B11"/>
    <mergeCell ref="C10:E11"/>
    <mergeCell ref="C13:E13"/>
  </mergeCells>
  <pageMargins left="0.7" right="0.7" top="0.78740157499999996" bottom="0.78740157499999996" header="0.3" footer="0.3"/>
  <pageSetup paperSize="9" scale="75" orientation="portrait" r:id="rId1"/>
  <ignoredErrors>
    <ignoredError sqref="D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2020-06-29T11:25:07Z</cp:lastPrinted>
  <dcterms:created xsi:type="dcterms:W3CDTF">2008-02-06T15:23:18Z</dcterms:created>
  <dcterms:modified xsi:type="dcterms:W3CDTF">2020-06-29T15:36:13Z</dcterms:modified>
</cp:coreProperties>
</file>