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3" i="1" l="1"/>
  <c r="D47" i="1" l="1"/>
  <c r="F14" i="1" l="1"/>
  <c r="E46" i="1" l="1"/>
  <c r="E45" i="1" l="1"/>
  <c r="F31" i="1" l="1"/>
  <c r="C47" i="1" l="1"/>
  <c r="E40" i="1"/>
  <c r="C41" i="1"/>
  <c r="E42" i="1"/>
  <c r="E39" i="1" l="1"/>
  <c r="E41" i="1" s="1"/>
  <c r="C53" i="1" s="1"/>
  <c r="E44" i="1"/>
  <c r="E47" i="1" s="1"/>
  <c r="C54" i="1" s="1"/>
  <c r="D41" i="1" l="1"/>
</calcChain>
</file>

<file path=xl/sharedStrings.xml><?xml version="1.0" encoding="utf-8"?>
<sst xmlns="http://schemas.openxmlformats.org/spreadsheetml/2006/main" count="50" uniqueCount="36">
  <si>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</si>
  <si>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</si>
  <si>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</si>
  <si>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</si>
  <si>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</si>
  <si>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</si>
  <si>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</si>
  <si>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</si>
  <si>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</si>
  <si>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</si>
  <si>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</si>
  <si>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</si>
  <si>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</si>
  <si>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</si>
  <si>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</si>
  <si>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</si>
  <si>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</si>
  <si>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</si>
  <si>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</si>
  <si>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</si>
  <si>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</si>
  <si>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</si>
  <si>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</si>
  <si>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</si>
  <si>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</si>
  <si>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Rada Mob Stará Bělá</t>
  </si>
  <si>
    <t>Rozpočtová rezerva</t>
  </si>
  <si>
    <t>Výdaje celkem bez rezervy</t>
  </si>
  <si>
    <t>snižuje rozpočtová rezerva</t>
  </si>
  <si>
    <t>Komunální služby</t>
  </si>
  <si>
    <t>Urbanisticko - krajinářské studie</t>
  </si>
  <si>
    <t>RO 21 - 2020</t>
  </si>
  <si>
    <t>0490/RMOb-SB/1822/25</t>
  </si>
  <si>
    <t>snižují kapitálové výdaje</t>
  </si>
  <si>
    <t>Péče o vzhled obcí a veřejnou zeleň</t>
  </si>
  <si>
    <t>zvyšují se běžné výdaje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</si>
</sst>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name val="Arial CE"/>
      <charset val="238"/>
    </font>
    <font>
      <sz val="9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3" xfId="0" applyBorder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3" xfId="0" applyFont="1" applyBorder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17" fillId="0" borderId="14" xfId="0" applyNumberFormat="1" applyFont="1" applyBorder="1"/>
    <xf numFmtId="3" fontId="6" fillId="0" borderId="14" xfId="0" applyNumberFormat="1" applyFont="1" applyBorder="1"/>
    <xf numFmtId="3" fontId="16" fillId="0" borderId="15" xfId="0" applyNumberFormat="1" applyFont="1" applyBorder="1"/>
    <xf numFmtId="3" fontId="0" fillId="0" borderId="24" xfId="0" applyNumberFormat="1" applyBorder="1"/>
    <xf numFmtId="3" fontId="0" fillId="0" borderId="14" xfId="0" applyNumberFormat="1" applyBorder="1"/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5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7" fillId="0" borderId="0" xfId="0" applyFont="1" applyBorder="1"/>
    <xf numFmtId="3" fontId="27" fillId="0" borderId="0" xfId="0" applyNumberFormat="1" applyFont="1" applyBorder="1"/>
    <xf numFmtId="0" fontId="0" fillId="3" borderId="19" xfId="0" applyFill="1" applyBorder="1"/>
    <xf numFmtId="3" fontId="16" fillId="0" borderId="25" xfId="0" applyNumberFormat="1" applyFont="1" applyBorder="1" applyAlignment="1">
      <alignment horizontal="right"/>
    </xf>
    <xf numFmtId="0" fontId="28" fillId="0" borderId="13" xfId="0" applyFont="1" applyBorder="1"/>
    <xf numFmtId="0" fontId="27" fillId="0" borderId="0" xfId="0" applyFont="1" applyFill="1" applyBorder="1" applyAlignment="1">
      <alignment horizontal="left"/>
    </xf>
    <xf numFmtId="0" fontId="0" fillId="0" borderId="26" xfId="0" applyBorder="1"/>
    <xf numFmtId="3" fontId="29" fillId="0" borderId="25" xfId="0" applyNumberFormat="1" applyFont="1" applyBorder="1"/>
    <xf numFmtId="0" fontId="6" fillId="0" borderId="22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left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32" fillId="3" borderId="1" xfId="0" applyNumberFormat="1" applyFont="1" applyFill="1" applyBorder="1" applyAlignment="1">
      <alignment horizontal="right"/>
    </xf>
    <xf numFmtId="3" fontId="32" fillId="3" borderId="27" xfId="0" applyNumberFormat="1" applyFont="1" applyFill="1" applyBorder="1" applyAlignment="1">
      <alignment horizontal="right"/>
    </xf>
    <xf numFmtId="3" fontId="32" fillId="3" borderId="5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0" xfId="0" applyFont="1" applyFill="1" applyBorder="1" applyAlignment="1">
      <alignment horizontal="left" vertical="center" wrapText="1"/>
    </xf>
    <xf numFmtId="0" fontId="31" fillId="0" borderId="28" xfId="0" applyFont="1" applyBorder="1" applyAlignment="1">
      <alignment vertical="center" wrapText="1"/>
    </xf>
    <xf numFmtId="0" fontId="31" fillId="0" borderId="29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view="pageBreakPreview" topLeftCell="A7" zoomScale="60" zoomScaleNormal="100" workbookViewId="0">
      <selection activeCell="N27" sqref="N2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.42578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6">
        <v>21</v>
      </c>
      <c r="E3" s="40" t="s">
        <v>20</v>
      </c>
      <c r="F3" s="41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28</v>
      </c>
    </row>
    <row r="10" spans="1:9">
      <c r="A10" s="94" t="s">
        <v>4</v>
      </c>
      <c r="B10" s="94" t="s">
        <v>5</v>
      </c>
      <c r="C10" s="96" t="s">
        <v>6</v>
      </c>
      <c r="D10" s="97"/>
      <c r="E10" s="98"/>
      <c r="F10" s="94" t="s">
        <v>24</v>
      </c>
      <c r="G10" s="9"/>
    </row>
    <row r="11" spans="1:9" ht="15.75" thickBot="1">
      <c r="A11" s="95"/>
      <c r="B11" s="95"/>
      <c r="C11" s="99"/>
      <c r="D11" s="100"/>
      <c r="E11" s="101"/>
      <c r="F11" s="95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5" t="s">
        <v>26</v>
      </c>
      <c r="D12" s="45"/>
      <c r="E12" s="46"/>
      <c r="F12" s="91">
        <v>-80000</v>
      </c>
      <c r="G12" s="9"/>
      <c r="H12" s="10"/>
      <c r="I12" s="10"/>
    </row>
    <row r="13" spans="1:9" ht="15.75" customHeight="1" thickBot="1">
      <c r="A13" s="47"/>
      <c r="B13" s="48"/>
      <c r="C13" s="102"/>
      <c r="D13" s="103"/>
      <c r="E13" s="104"/>
      <c r="F13" s="92"/>
      <c r="G13" s="9"/>
      <c r="H13" s="10"/>
      <c r="I13" s="10"/>
    </row>
    <row r="14" spans="1:9" ht="16.5" thickBot="1">
      <c r="A14" s="67" t="s">
        <v>8</v>
      </c>
      <c r="B14" s="11"/>
      <c r="C14" s="12"/>
      <c r="D14" s="13"/>
      <c r="E14" s="14"/>
      <c r="F14" s="93">
        <f>SUM(F12:F13)</f>
        <v>-80000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15" t="s">
        <v>23</v>
      </c>
      <c r="F16" s="16"/>
      <c r="G16" s="10"/>
      <c r="H16" s="10"/>
      <c r="I16" s="10"/>
    </row>
    <row r="17" spans="1:9">
      <c r="A17" s="15"/>
      <c r="F17" s="16"/>
      <c r="G17" s="10"/>
      <c r="H17" s="10"/>
      <c r="I17" s="10"/>
    </row>
    <row r="18" spans="1:9" ht="15.75" thickBot="1">
      <c r="A18" s="39" t="s">
        <v>33</v>
      </c>
      <c r="G18" s="10"/>
      <c r="H18" s="10"/>
      <c r="I18" s="10"/>
    </row>
    <row r="19" spans="1:9">
      <c r="A19" s="94" t="s">
        <v>4</v>
      </c>
      <c r="B19" s="94" t="s">
        <v>5</v>
      </c>
      <c r="C19" s="96" t="s">
        <v>6</v>
      </c>
      <c r="D19" s="97"/>
      <c r="E19" s="98"/>
      <c r="F19" s="94" t="s">
        <v>24</v>
      </c>
      <c r="G19" s="10"/>
      <c r="H19" s="10"/>
      <c r="I19" s="10"/>
    </row>
    <row r="20" spans="1:9" ht="15.75" thickBot="1">
      <c r="A20" s="95"/>
      <c r="B20" s="95"/>
      <c r="C20" s="99"/>
      <c r="D20" s="100"/>
      <c r="E20" s="101"/>
      <c r="F20" s="95" t="s">
        <v>7</v>
      </c>
      <c r="G20" s="10"/>
      <c r="H20" s="10"/>
      <c r="I20" s="10"/>
    </row>
    <row r="21" spans="1:9" ht="15.75">
      <c r="A21" s="44">
        <v>3745</v>
      </c>
      <c r="B21" s="45">
        <v>6121</v>
      </c>
      <c r="C21" s="65" t="s">
        <v>34</v>
      </c>
      <c r="D21" s="45"/>
      <c r="E21" s="46"/>
      <c r="F21" s="91">
        <v>-200000</v>
      </c>
      <c r="G21" s="10"/>
      <c r="H21" s="10"/>
      <c r="I21" s="10"/>
    </row>
    <row r="22" spans="1:9" ht="16.5" thickBot="1">
      <c r="A22" s="47"/>
      <c r="B22" s="48"/>
      <c r="C22" s="102"/>
      <c r="D22" s="103"/>
      <c r="E22" s="104"/>
      <c r="F22" s="92"/>
      <c r="G22" s="10"/>
      <c r="H22" s="10"/>
      <c r="I22" s="10"/>
    </row>
    <row r="23" spans="1:9" ht="16.5" thickBot="1">
      <c r="A23" s="67" t="s">
        <v>8</v>
      </c>
      <c r="B23" s="11"/>
      <c r="C23" s="12"/>
      <c r="D23" s="13"/>
      <c r="E23" s="14"/>
      <c r="F23" s="93">
        <f>SUM(F21:F22)</f>
        <v>-200000</v>
      </c>
      <c r="G23" s="10"/>
      <c r="H23" s="10"/>
      <c r="I23" s="10"/>
    </row>
    <row r="24" spans="1:9">
      <c r="A24" s="8" t="s">
        <v>23</v>
      </c>
      <c r="C24" s="17"/>
      <c r="G24" s="10"/>
      <c r="H24" s="10"/>
      <c r="I24" s="10"/>
    </row>
    <row r="25" spans="1:9">
      <c r="A25" s="8"/>
      <c r="C25" s="17"/>
      <c r="G25" s="10"/>
      <c r="H25" s="10"/>
      <c r="I25" s="10"/>
    </row>
    <row r="26" spans="1:9" ht="15.75" thickBot="1">
      <c r="A26" s="39" t="s">
        <v>35</v>
      </c>
      <c r="C26" s="17"/>
      <c r="G26" s="10"/>
      <c r="H26" s="10"/>
      <c r="I26" s="10"/>
    </row>
    <row r="27" spans="1:9">
      <c r="A27" s="94" t="s">
        <v>4</v>
      </c>
      <c r="B27" s="94" t="s">
        <v>5</v>
      </c>
      <c r="C27" s="96" t="s">
        <v>6</v>
      </c>
      <c r="D27" s="97"/>
      <c r="E27" s="98"/>
      <c r="F27" s="94" t="s">
        <v>24</v>
      </c>
      <c r="G27" s="10"/>
      <c r="H27" s="10"/>
      <c r="I27" s="10"/>
    </row>
    <row r="28" spans="1:9" ht="15.75" thickBot="1">
      <c r="A28" s="95"/>
      <c r="B28" s="95"/>
      <c r="C28" s="99"/>
      <c r="D28" s="100"/>
      <c r="E28" s="101"/>
      <c r="F28" s="95" t="s">
        <v>7</v>
      </c>
      <c r="G28" s="10"/>
      <c r="H28" s="10"/>
      <c r="I28" s="10"/>
    </row>
    <row r="29" spans="1:9" ht="15.75">
      <c r="A29" s="72">
        <v>3745</v>
      </c>
      <c r="B29" s="72">
        <v>5169</v>
      </c>
      <c r="C29" s="65" t="s">
        <v>29</v>
      </c>
      <c r="D29" s="77"/>
      <c r="E29" s="77"/>
      <c r="F29" s="71"/>
      <c r="G29" s="10"/>
      <c r="H29" s="10"/>
      <c r="I29" s="10"/>
    </row>
    <row r="30" spans="1:9" ht="16.5" thickBot="1">
      <c r="A30" s="83"/>
      <c r="B30" s="83"/>
      <c r="C30" s="84" t="s">
        <v>30</v>
      </c>
      <c r="D30" s="85"/>
      <c r="E30" s="85"/>
      <c r="F30" s="86">
        <v>280000</v>
      </c>
      <c r="G30" s="10"/>
      <c r="H30" s="10"/>
      <c r="I30" s="10"/>
    </row>
    <row r="31" spans="1:9" ht="16.5" thickBot="1">
      <c r="A31" s="67" t="s">
        <v>8</v>
      </c>
      <c r="B31" s="87"/>
      <c r="C31" s="88"/>
      <c r="D31" s="89"/>
      <c r="E31" s="89"/>
      <c r="F31" s="90">
        <f>SUM(F29:F30)</f>
        <v>280000</v>
      </c>
    </row>
    <row r="32" spans="1:9" ht="15.75">
      <c r="C32" s="18"/>
      <c r="D32" s="18"/>
      <c r="E32" s="18"/>
      <c r="F32" s="70"/>
    </row>
    <row r="33" spans="1:6" ht="15.75">
      <c r="A33" s="68"/>
      <c r="B33" s="69"/>
      <c r="C33" s="69"/>
      <c r="D33" s="69"/>
      <c r="E33" s="69"/>
      <c r="F33" s="70"/>
    </row>
    <row r="34" spans="1:6" ht="15.75">
      <c r="A34" s="68" t="s">
        <v>9</v>
      </c>
      <c r="B34" s="69"/>
      <c r="C34" s="30" t="s">
        <v>25</v>
      </c>
      <c r="D34" s="69"/>
      <c r="E34" s="69"/>
      <c r="F34" s="70"/>
    </row>
    <row r="35" spans="1:6">
      <c r="C35" s="30">
        <v>43927</v>
      </c>
      <c r="E35" s="18"/>
    </row>
    <row r="36" spans="1:6">
      <c r="A36" t="s">
        <v>10</v>
      </c>
      <c r="C36" s="29" t="s">
        <v>32</v>
      </c>
    </row>
    <row r="37" spans="1:6" ht="15.75" thickBot="1">
      <c r="C37" s="29"/>
    </row>
    <row r="38" spans="1:6" ht="15.75" thickBot="1">
      <c r="C38" s="18"/>
      <c r="D38" s="49" t="s">
        <v>31</v>
      </c>
      <c r="E38" s="18"/>
    </row>
    <row r="39" spans="1:6">
      <c r="A39" s="81" t="s">
        <v>11</v>
      </c>
      <c r="B39" s="20"/>
      <c r="C39" s="27">
        <v>43893000</v>
      </c>
      <c r="D39" s="64"/>
      <c r="E39" s="52">
        <f>SUM(C39:D39)</f>
        <v>43893000</v>
      </c>
    </row>
    <row r="40" spans="1:6">
      <c r="A40" s="80" t="s">
        <v>12</v>
      </c>
      <c r="B40" s="20"/>
      <c r="C40" s="21">
        <v>-600000</v>
      </c>
      <c r="D40" s="58"/>
      <c r="E40" s="52">
        <f>SUM(C40:D40)</f>
        <v>-600000</v>
      </c>
    </row>
    <row r="41" spans="1:6" ht="15.75" thickBot="1">
      <c r="A41" s="31" t="s">
        <v>13</v>
      </c>
      <c r="B41" s="33"/>
      <c r="C41" s="34">
        <f>SUM(C38:C40)</f>
        <v>43293000</v>
      </c>
      <c r="D41" s="59">
        <f>SUM(D39:D40)</f>
        <v>0</v>
      </c>
      <c r="E41" s="53">
        <f>SUM(E38:E40)</f>
        <v>43293000</v>
      </c>
    </row>
    <row r="42" spans="1:6" ht="15.75" thickBot="1">
      <c r="A42" s="22" t="s">
        <v>18</v>
      </c>
      <c r="B42" s="32"/>
      <c r="C42" s="50">
        <v>10000000</v>
      </c>
      <c r="D42" s="60">
        <v>0</v>
      </c>
      <c r="E42" s="54">
        <f>SUM(C42:D42)</f>
        <v>10000000</v>
      </c>
      <c r="F42" s="35"/>
    </row>
    <row r="43" spans="1:6" ht="15.75" customHeight="1">
      <c r="C43" s="28"/>
      <c r="D43" s="61"/>
      <c r="E43" s="35"/>
    </row>
    <row r="44" spans="1:6" ht="15.75" customHeight="1">
      <c r="A44" s="79" t="s">
        <v>27</v>
      </c>
      <c r="B44" s="20"/>
      <c r="C44" s="27">
        <v>42056000</v>
      </c>
      <c r="D44" s="78">
        <v>80000</v>
      </c>
      <c r="E44" s="55">
        <f>SUM(C44:D44)</f>
        <v>42136000</v>
      </c>
    </row>
    <row r="45" spans="1:6" ht="15.75" customHeight="1">
      <c r="A45" s="19" t="s">
        <v>14</v>
      </c>
      <c r="B45" s="20"/>
      <c r="C45" s="27">
        <v>-600000</v>
      </c>
      <c r="D45" s="62"/>
      <c r="E45" s="56">
        <f>SUM(C45:D45)</f>
        <v>-600000</v>
      </c>
    </row>
    <row r="46" spans="1:6" ht="15.75" thickBot="1">
      <c r="A46" s="19" t="s">
        <v>26</v>
      </c>
      <c r="B46" s="20"/>
      <c r="C46" s="27">
        <v>11837000</v>
      </c>
      <c r="D46" s="82">
        <v>-80000</v>
      </c>
      <c r="E46" s="56">
        <f>SUM(C46:D46)</f>
        <v>11757000</v>
      </c>
    </row>
    <row r="47" spans="1:6" ht="15.75" customHeight="1" thickBot="1">
      <c r="A47" s="22" t="s">
        <v>15</v>
      </c>
      <c r="B47" s="23"/>
      <c r="C47" s="51">
        <f>SUM(C44:C46)</f>
        <v>53293000</v>
      </c>
      <c r="D47" s="63">
        <f>SUM(D44:D46)</f>
        <v>0</v>
      </c>
      <c r="E47" s="57">
        <f>SUM(E44:E46)</f>
        <v>53293000</v>
      </c>
    </row>
    <row r="48" spans="1:6" ht="15.75" customHeight="1">
      <c r="C48" s="24"/>
    </row>
    <row r="50" spans="1:6">
      <c r="A50" s="25" t="s">
        <v>16</v>
      </c>
      <c r="B50" s="25"/>
      <c r="C50" s="25"/>
      <c r="E50" s="73"/>
      <c r="F50" s="74"/>
    </row>
    <row r="51" spans="1:6" ht="15.75" customHeight="1">
      <c r="A51" s="25" t="s">
        <v>17</v>
      </c>
      <c r="B51" s="26">
        <v>43927</v>
      </c>
      <c r="C51" s="25"/>
      <c r="E51" s="73"/>
      <c r="F51" s="74"/>
    </row>
    <row r="52" spans="1:6">
      <c r="E52" s="73"/>
      <c r="F52" s="74"/>
    </row>
    <row r="53" spans="1:6">
      <c r="A53" s="43" t="s">
        <v>21</v>
      </c>
      <c r="C53" s="35">
        <f>SUM(E41,E42)</f>
        <v>53293000</v>
      </c>
      <c r="E53" s="75"/>
      <c r="F53" s="76"/>
    </row>
    <row r="54" spans="1:6">
      <c r="A54" s="43" t="s">
        <v>22</v>
      </c>
      <c r="C54" s="35">
        <f>SUM(E47)</f>
        <v>53293000</v>
      </c>
    </row>
  </sheetData>
  <sortState ref="A23:F27">
    <sortCondition ref="A23"/>
  </sortState>
  <mergeCells count="14">
    <mergeCell ref="C19:E20"/>
    <mergeCell ref="F19:F20"/>
    <mergeCell ref="C22:E22"/>
    <mergeCell ref="A27:A28"/>
    <mergeCell ref="B27:B28"/>
    <mergeCell ref="C27:E28"/>
    <mergeCell ref="F27:F28"/>
    <mergeCell ref="F10:F11"/>
    <mergeCell ref="A10:A11"/>
    <mergeCell ref="B10:B11"/>
    <mergeCell ref="C10:E11"/>
    <mergeCell ref="C13:E13"/>
    <mergeCell ref="A19:A20"/>
    <mergeCell ref="B19:B20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2020-04-08T12:33:11Z</cp:lastPrinted>
  <dcterms:created xsi:type="dcterms:W3CDTF">2008-02-06T15:23:18Z</dcterms:created>
  <dcterms:modified xsi:type="dcterms:W3CDTF">2020-04-08T12:33:42Z</dcterms:modified>
</cp:coreProperties>
</file>