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39" i="1" l="1"/>
  <c r="F14" i="1" l="1"/>
  <c r="E38" i="1" l="1"/>
  <c r="E37" i="1" l="1"/>
  <c r="F23" i="1" l="1"/>
  <c r="C39" i="1" l="1"/>
  <c r="E32" i="1"/>
  <c r="C33" i="1"/>
  <c r="E34" i="1"/>
  <c r="E31" i="1" l="1"/>
  <c r="E33" i="1" s="1"/>
  <c r="C45" i="1" s="1"/>
  <c r="E36" i="1"/>
  <c r="E39" i="1" s="1"/>
  <c r="C46" i="1" s="1"/>
  <c r="D33" i="1" l="1"/>
</calcChain>
</file>

<file path=xl/sharedStrings.xml><?xml version="1.0" encoding="utf-8"?>
<sst xmlns="http://schemas.openxmlformats.org/spreadsheetml/2006/main" count="41" uniqueCount="35">
  <si>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</si>
  <si>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</si>
  <si>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</si>
  <si>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</si>
  <si>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</si>
  <si>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</si>
  <si>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</si>
  <si>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</si>
  <si>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</si>
  <si>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</si>
  <si>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</si>
  <si>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</si>
  <si>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</si>
  <si>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</si>
  <si>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</si>
  <si>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</si>
  <si>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</si>
  <si>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</si>
  <si>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</si>
  <si>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</si>
  <si>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</si>
  <si>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</si>
  <si>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</si>
  <si>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</si>
  <si>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</si>
  <si>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</si>
  <si>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Rada Mob Stará Bělá</t>
  </si>
  <si>
    <t>Rozpočtová rezerva</t>
  </si>
  <si>
    <t>Výdaje celkem bez rezervy</t>
  </si>
  <si>
    <t>snižuje rozpočtová rezerva</t>
  </si>
  <si>
    <t>Ostatní služby a činnosti v oblasti sociální péče</t>
  </si>
  <si>
    <t>(Dotace ústavu Péče srdcem)</t>
  </si>
  <si>
    <t>RO xx - 2020</t>
  </si>
  <si>
    <t>zvyšují se neinvestiční výdaje rozpočtu</t>
  </si>
  <si>
    <t>0459/RMOb-SB/1822/24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</si>
</sst>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9"/>
      <name val="Arial CE"/>
      <charset val="238"/>
    </font>
    <font>
      <b/>
      <sz val="9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3" xfId="0" applyBorder="1"/>
    <xf numFmtId="0" fontId="0" fillId="0" borderId="14" xfId="0" applyBorder="1"/>
    <xf numFmtId="3" fontId="15" fillId="0" borderId="13" xfId="0" applyNumberFormat="1" applyFont="1" applyBorder="1"/>
    <xf numFmtId="0" fontId="9" fillId="0" borderId="10" xfId="0" applyFont="1" applyBorder="1"/>
    <xf numFmtId="0" fontId="9" fillId="0" borderId="15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3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9" fillId="0" borderId="13" xfId="0" applyFont="1" applyBorder="1"/>
    <xf numFmtId="0" fontId="0" fillId="0" borderId="15" xfId="0" applyBorder="1"/>
    <xf numFmtId="0" fontId="9" fillId="0" borderId="14" xfId="0" applyFont="1" applyBorder="1"/>
    <xf numFmtId="3" fontId="16" fillId="0" borderId="13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3" fontId="16" fillId="0" borderId="23" xfId="0" applyNumberFormat="1" applyFont="1" applyBorder="1"/>
    <xf numFmtId="3" fontId="16" fillId="0" borderId="23" xfId="0" applyNumberFormat="1" applyFont="1" applyBorder="1" applyAlignment="1">
      <alignment shrinkToFit="1"/>
    </xf>
    <xf numFmtId="3" fontId="17" fillId="0" borderId="14" xfId="0" applyNumberFormat="1" applyFont="1" applyBorder="1"/>
    <xf numFmtId="3" fontId="6" fillId="0" borderId="14" xfId="0" applyNumberFormat="1" applyFont="1" applyBorder="1"/>
    <xf numFmtId="3" fontId="16" fillId="0" borderId="15" xfId="0" applyNumberFormat="1" applyFont="1" applyBorder="1"/>
    <xf numFmtId="3" fontId="0" fillId="0" borderId="24" xfId="0" applyNumberFormat="1" applyBorder="1"/>
    <xf numFmtId="3" fontId="0" fillId="0" borderId="14" xfId="0" applyNumberFormat="1" applyBorder="1"/>
    <xf numFmtId="3" fontId="9" fillId="0" borderId="12" xfId="0" applyNumberFormat="1" applyFont="1" applyBorder="1"/>
    <xf numFmtId="0" fontId="13" fillId="0" borderId="25" xfId="0" applyFont="1" applyBorder="1"/>
    <xf numFmtId="3" fontId="6" fillId="0" borderId="25" xfId="0" applyNumberFormat="1" applyFont="1" applyBorder="1"/>
    <xf numFmtId="3" fontId="16" fillId="0" borderId="9" xfId="0" applyNumberFormat="1" applyFont="1" applyBorder="1"/>
    <xf numFmtId="0" fontId="0" fillId="0" borderId="22" xfId="0" applyBorder="1"/>
    <xf numFmtId="3" fontId="0" fillId="0" borderId="25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5" fillId="0" borderId="20" xfId="0" applyFont="1" applyFill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7" fillId="0" borderId="9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3" fontId="8" fillId="3" borderId="18" xfId="0" applyNumberFormat="1" applyFont="1" applyFill="1" applyBorder="1" applyAlignment="1">
      <alignment horizontal="right"/>
    </xf>
    <xf numFmtId="0" fontId="6" fillId="0" borderId="18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7" fillId="0" borderId="0" xfId="0" applyFont="1" applyBorder="1"/>
    <xf numFmtId="3" fontId="27" fillId="0" borderId="0" xfId="0" applyNumberFormat="1" applyFont="1" applyBorder="1"/>
    <xf numFmtId="0" fontId="0" fillId="3" borderId="19" xfId="0" applyFill="1" applyBorder="1"/>
    <xf numFmtId="3" fontId="16" fillId="0" borderId="25" xfId="0" applyNumberFormat="1" applyFont="1" applyBorder="1" applyAlignment="1">
      <alignment horizontal="right"/>
    </xf>
    <xf numFmtId="0" fontId="28" fillId="0" borderId="13" xfId="0" applyFont="1" applyBorder="1"/>
    <xf numFmtId="0" fontId="27" fillId="0" borderId="0" xfId="0" applyFont="1" applyFill="1" applyBorder="1" applyAlignment="1">
      <alignment horizontal="left"/>
    </xf>
    <xf numFmtId="0" fontId="0" fillId="0" borderId="26" xfId="0" applyBorder="1"/>
    <xf numFmtId="3" fontId="29" fillId="0" borderId="25" xfId="0" applyNumberFormat="1" applyFont="1" applyBorder="1"/>
    <xf numFmtId="0" fontId="6" fillId="0" borderId="22" xfId="0" applyFont="1" applyFill="1" applyBorder="1" applyAlignment="1">
      <alignment horizontal="center" vertical="center" wrapText="1"/>
    </xf>
    <xf numFmtId="0" fontId="26" fillId="0" borderId="31" xfId="0" applyFont="1" applyFill="1" applyBorder="1" applyAlignment="1">
      <alignment horizontal="left"/>
    </xf>
    <xf numFmtId="0" fontId="0" fillId="3" borderId="0" xfId="0" applyFill="1" applyBorder="1"/>
    <xf numFmtId="3" fontId="8" fillId="3" borderId="22" xfId="0" applyNumberFormat="1" applyFont="1" applyFill="1" applyBorder="1" applyAlignment="1">
      <alignment horizontal="right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3" fontId="8" fillId="0" borderId="9" xfId="0" applyNumberFormat="1" applyFont="1" applyFill="1" applyBorder="1" applyAlignment="1">
      <alignment horizontal="right"/>
    </xf>
    <xf numFmtId="3" fontId="32" fillId="3" borderId="1" xfId="0" applyNumberFormat="1" applyFont="1" applyFill="1" applyBorder="1" applyAlignment="1">
      <alignment horizontal="right"/>
    </xf>
    <xf numFmtId="3" fontId="32" fillId="3" borderId="27" xfId="0" applyNumberFormat="1" applyFont="1" applyFill="1" applyBorder="1" applyAlignment="1">
      <alignment horizontal="right"/>
    </xf>
    <xf numFmtId="3" fontId="32" fillId="3" borderId="5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0" fillId="0" borderId="30" xfId="0" applyFont="1" applyFill="1" applyBorder="1" applyAlignment="1">
      <alignment horizontal="left" vertical="center" wrapText="1"/>
    </xf>
    <xf numFmtId="0" fontId="31" fillId="0" borderId="28" xfId="0" applyFont="1" applyBorder="1" applyAlignment="1">
      <alignment vertical="center" wrapText="1"/>
    </xf>
    <xf numFmtId="0" fontId="31" fillId="0" borderId="29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topLeftCell="A4" zoomScaleNormal="100" workbookViewId="0">
      <selection activeCell="K28" sqref="K28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6.42578125" customWidth="1"/>
    <col min="6" max="6" width="13.28515625" customWidth="1"/>
    <col min="7" max="7" width="5.140625" customWidth="1"/>
    <col min="8" max="8" width="12.85546875" customWidth="1"/>
  </cols>
  <sheetData>
    <row r="1" spans="1:9" ht="20.25">
      <c r="A1" s="36" t="s">
        <v>0</v>
      </c>
      <c r="B1" s="37"/>
      <c r="C1" s="37"/>
      <c r="D1" s="37"/>
      <c r="E1" s="37"/>
      <c r="F1" s="37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8" t="s">
        <v>19</v>
      </c>
      <c r="B3" s="3"/>
      <c r="C3" s="3"/>
      <c r="D3" s="66">
        <v>15</v>
      </c>
      <c r="E3" s="40" t="s">
        <v>20</v>
      </c>
      <c r="F3" s="41">
        <v>2020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42" t="s">
        <v>3</v>
      </c>
    </row>
    <row r="8" spans="1:9">
      <c r="A8" s="7"/>
    </row>
    <row r="9" spans="1:9" ht="15.75" thickBot="1">
      <c r="A9" s="39" t="s">
        <v>29</v>
      </c>
    </row>
    <row r="10" spans="1:9">
      <c r="A10" s="94" t="s">
        <v>4</v>
      </c>
      <c r="B10" s="94" t="s">
        <v>5</v>
      </c>
      <c r="C10" s="96" t="s">
        <v>6</v>
      </c>
      <c r="D10" s="97"/>
      <c r="E10" s="98"/>
      <c r="F10" s="94" t="s">
        <v>25</v>
      </c>
      <c r="G10" s="9"/>
    </row>
    <row r="11" spans="1:9" ht="15.75" thickBot="1">
      <c r="A11" s="95"/>
      <c r="B11" s="95"/>
      <c r="C11" s="99"/>
      <c r="D11" s="100"/>
      <c r="E11" s="101"/>
      <c r="F11" s="95" t="s">
        <v>7</v>
      </c>
      <c r="G11" s="9"/>
      <c r="H11" s="10"/>
      <c r="I11" s="10"/>
    </row>
    <row r="12" spans="1:9" ht="15.75">
      <c r="A12" s="44">
        <v>6409</v>
      </c>
      <c r="B12" s="45">
        <v>5909</v>
      </c>
      <c r="C12" s="65" t="s">
        <v>27</v>
      </c>
      <c r="D12" s="45"/>
      <c r="E12" s="46"/>
      <c r="F12" s="91">
        <v>-15000</v>
      </c>
      <c r="G12" s="9"/>
      <c r="H12" s="10"/>
      <c r="I12" s="10"/>
    </row>
    <row r="13" spans="1:9" ht="15.75" customHeight="1" thickBot="1">
      <c r="A13" s="47"/>
      <c r="B13" s="48"/>
      <c r="C13" s="102"/>
      <c r="D13" s="103"/>
      <c r="E13" s="104"/>
      <c r="F13" s="92"/>
      <c r="G13" s="9"/>
      <c r="H13" s="10"/>
      <c r="I13" s="10"/>
    </row>
    <row r="14" spans="1:9" ht="16.5" thickBot="1">
      <c r="A14" s="67" t="s">
        <v>8</v>
      </c>
      <c r="B14" s="11"/>
      <c r="C14" s="12"/>
      <c r="D14" s="13"/>
      <c r="E14" s="14"/>
      <c r="F14" s="93">
        <f>SUM(F12:F13)</f>
        <v>-15000</v>
      </c>
      <c r="G14" s="10"/>
      <c r="H14" s="10"/>
      <c r="I14" s="10"/>
    </row>
    <row r="15" spans="1:9">
      <c r="A15" s="15"/>
      <c r="F15" s="16"/>
      <c r="G15" s="10"/>
      <c r="H15" s="10"/>
      <c r="I15" s="10"/>
    </row>
    <row r="16" spans="1:9">
      <c r="A16" s="8" t="s">
        <v>23</v>
      </c>
      <c r="C16" s="17"/>
      <c r="G16" s="10"/>
      <c r="H16" s="10"/>
      <c r="I16" s="10"/>
    </row>
    <row r="17" spans="1:9">
      <c r="A17" s="8"/>
      <c r="C17" s="17"/>
      <c r="G17" s="10"/>
      <c r="H17" s="10"/>
      <c r="I17" s="10"/>
    </row>
    <row r="18" spans="1:9" ht="15.75" thickBot="1">
      <c r="A18" s="39" t="s">
        <v>33</v>
      </c>
      <c r="C18" s="17"/>
      <c r="G18" s="10"/>
      <c r="H18" s="10"/>
      <c r="I18" s="10"/>
    </row>
    <row r="19" spans="1:9">
      <c r="A19" s="94" t="s">
        <v>4</v>
      </c>
      <c r="B19" s="94" t="s">
        <v>5</v>
      </c>
      <c r="C19" s="96" t="s">
        <v>6</v>
      </c>
      <c r="D19" s="97"/>
      <c r="E19" s="98"/>
      <c r="F19" s="94" t="s">
        <v>24</v>
      </c>
      <c r="G19" s="10"/>
      <c r="H19" s="10"/>
      <c r="I19" s="10"/>
    </row>
    <row r="20" spans="1:9" ht="15.75" thickBot="1">
      <c r="A20" s="95"/>
      <c r="B20" s="95"/>
      <c r="C20" s="99"/>
      <c r="D20" s="100"/>
      <c r="E20" s="101"/>
      <c r="F20" s="95" t="s">
        <v>7</v>
      </c>
      <c r="G20" s="10"/>
      <c r="H20" s="10"/>
      <c r="I20" s="10"/>
    </row>
    <row r="21" spans="1:9" ht="15.75">
      <c r="A21" s="72">
        <v>4359</v>
      </c>
      <c r="B21" s="72">
        <v>5229</v>
      </c>
      <c r="C21" s="65" t="s">
        <v>30</v>
      </c>
      <c r="D21" s="77"/>
      <c r="E21" s="77"/>
      <c r="F21" s="71">
        <v>15000</v>
      </c>
      <c r="G21" s="10"/>
      <c r="H21" s="10"/>
      <c r="I21" s="10"/>
    </row>
    <row r="22" spans="1:9" ht="16.5" thickBot="1">
      <c r="A22" s="83"/>
      <c r="B22" s="83"/>
      <c r="C22" s="84" t="s">
        <v>31</v>
      </c>
      <c r="D22" s="85"/>
      <c r="E22" s="85"/>
      <c r="F22" s="86"/>
      <c r="G22" s="10"/>
      <c r="H22" s="10"/>
      <c r="I22" s="10"/>
    </row>
    <row r="23" spans="1:9" ht="16.5" thickBot="1">
      <c r="A23" s="67" t="s">
        <v>8</v>
      </c>
      <c r="B23" s="87"/>
      <c r="C23" s="88"/>
      <c r="D23" s="89"/>
      <c r="E23" s="89"/>
      <c r="F23" s="90">
        <f>SUM(F21:F22)</f>
        <v>15000</v>
      </c>
    </row>
    <row r="24" spans="1:9" ht="15.75">
      <c r="C24" s="18"/>
      <c r="D24" s="18"/>
      <c r="E24" s="18"/>
      <c r="F24" s="70"/>
    </row>
    <row r="25" spans="1:9" ht="15.75">
      <c r="A25" s="68"/>
      <c r="B25" s="69"/>
      <c r="C25" s="69"/>
      <c r="D25" s="69"/>
      <c r="E25" s="69"/>
      <c r="F25" s="70"/>
    </row>
    <row r="26" spans="1:9" ht="15.75">
      <c r="A26" s="68" t="s">
        <v>9</v>
      </c>
      <c r="B26" s="69"/>
      <c r="C26" s="30" t="s">
        <v>26</v>
      </c>
      <c r="D26" s="69"/>
      <c r="E26" s="69"/>
      <c r="F26" s="70"/>
    </row>
    <row r="27" spans="1:9">
      <c r="C27" s="30">
        <v>43906</v>
      </c>
      <c r="E27" s="18"/>
    </row>
    <row r="28" spans="1:9">
      <c r="A28" t="s">
        <v>10</v>
      </c>
      <c r="C28" s="29" t="s">
        <v>34</v>
      </c>
    </row>
    <row r="29" spans="1:9" ht="15.75" thickBot="1">
      <c r="C29" s="29"/>
    </row>
    <row r="30" spans="1:9" ht="15.75" thickBot="1">
      <c r="C30" s="18"/>
      <c r="D30" s="49" t="s">
        <v>32</v>
      </c>
      <c r="E30" s="18"/>
    </row>
    <row r="31" spans="1:9">
      <c r="A31" s="81" t="s">
        <v>11</v>
      </c>
      <c r="B31" s="20"/>
      <c r="C31" s="27">
        <v>43443000</v>
      </c>
      <c r="D31" s="64"/>
      <c r="E31" s="52">
        <f>SUM(C31:D31)</f>
        <v>43443000</v>
      </c>
    </row>
    <row r="32" spans="1:9">
      <c r="A32" s="80" t="s">
        <v>12</v>
      </c>
      <c r="B32" s="20"/>
      <c r="C32" s="21">
        <v>-600000</v>
      </c>
      <c r="D32" s="58"/>
      <c r="E32" s="52">
        <f>SUM(C32:D32)</f>
        <v>-600000</v>
      </c>
    </row>
    <row r="33" spans="1:6" ht="15.75" thickBot="1">
      <c r="A33" s="31" t="s">
        <v>13</v>
      </c>
      <c r="B33" s="33"/>
      <c r="C33" s="34">
        <f>SUM(C30:C32)</f>
        <v>42843000</v>
      </c>
      <c r="D33" s="59">
        <f>SUM(D31:D32)</f>
        <v>0</v>
      </c>
      <c r="E33" s="53">
        <f>SUM(E30:E32)</f>
        <v>42843000</v>
      </c>
    </row>
    <row r="34" spans="1:6" ht="15.75" thickBot="1">
      <c r="A34" s="22" t="s">
        <v>18</v>
      </c>
      <c r="B34" s="32"/>
      <c r="C34" s="50">
        <v>10000000</v>
      </c>
      <c r="D34" s="60">
        <v>0</v>
      </c>
      <c r="E34" s="54">
        <f>SUM(C34:D34)</f>
        <v>10000000</v>
      </c>
      <c r="F34" s="35"/>
    </row>
    <row r="35" spans="1:6" ht="15.75" customHeight="1">
      <c r="C35" s="28"/>
      <c r="D35" s="61"/>
      <c r="E35" s="35"/>
    </row>
    <row r="36" spans="1:6" ht="15.75" customHeight="1">
      <c r="A36" s="79" t="s">
        <v>28</v>
      </c>
      <c r="B36" s="20"/>
      <c r="C36" s="27">
        <v>41131000</v>
      </c>
      <c r="D36" s="78">
        <v>15000</v>
      </c>
      <c r="E36" s="55">
        <f>SUM(C36:D36)</f>
        <v>41146000</v>
      </c>
    </row>
    <row r="37" spans="1:6" ht="15.75" customHeight="1">
      <c r="A37" s="19" t="s">
        <v>14</v>
      </c>
      <c r="B37" s="20"/>
      <c r="C37" s="27">
        <v>-600000</v>
      </c>
      <c r="D37" s="62"/>
      <c r="E37" s="56">
        <f>SUM(C37:D37)</f>
        <v>-600000</v>
      </c>
    </row>
    <row r="38" spans="1:6" ht="15.75" thickBot="1">
      <c r="A38" s="19" t="s">
        <v>27</v>
      </c>
      <c r="B38" s="20"/>
      <c r="C38" s="27">
        <v>12312000</v>
      </c>
      <c r="D38" s="82">
        <v>-15000</v>
      </c>
      <c r="E38" s="56">
        <f>SUM(C38:D38)</f>
        <v>12297000</v>
      </c>
    </row>
    <row r="39" spans="1:6" ht="15.75" customHeight="1" thickBot="1">
      <c r="A39" s="22" t="s">
        <v>15</v>
      </c>
      <c r="B39" s="23"/>
      <c r="C39" s="51">
        <f>SUM(C36:C38)</f>
        <v>52843000</v>
      </c>
      <c r="D39" s="63">
        <f>SUM(D36:D38)</f>
        <v>0</v>
      </c>
      <c r="E39" s="57">
        <f>SUM(E36:E38)</f>
        <v>52843000</v>
      </c>
    </row>
    <row r="40" spans="1:6" ht="15.75" customHeight="1">
      <c r="C40" s="24"/>
    </row>
    <row r="42" spans="1:6">
      <c r="A42" s="25" t="s">
        <v>16</v>
      </c>
      <c r="B42" s="25"/>
      <c r="C42" s="25"/>
      <c r="E42" s="73"/>
      <c r="F42" s="74"/>
    </row>
    <row r="43" spans="1:6" ht="15.75" customHeight="1">
      <c r="A43" s="25" t="s">
        <v>17</v>
      </c>
      <c r="B43" s="26">
        <v>43906</v>
      </c>
      <c r="C43" s="25"/>
      <c r="E43" s="73"/>
      <c r="F43" s="74"/>
    </row>
    <row r="44" spans="1:6">
      <c r="E44" s="73"/>
      <c r="F44" s="74"/>
    </row>
    <row r="45" spans="1:6">
      <c r="A45" s="43" t="s">
        <v>21</v>
      </c>
      <c r="C45" s="35">
        <f>SUM(E33,E34)</f>
        <v>52843000</v>
      </c>
      <c r="E45" s="75"/>
      <c r="F45" s="76"/>
    </row>
    <row r="46" spans="1:6">
      <c r="A46" s="43" t="s">
        <v>22</v>
      </c>
      <c r="C46" s="35">
        <f>SUM(E39)</f>
        <v>52843000</v>
      </c>
    </row>
  </sheetData>
  <sortState ref="A23:F27">
    <sortCondition ref="A23"/>
  </sortState>
  <mergeCells count="9">
    <mergeCell ref="A19:A20"/>
    <mergeCell ref="B19:B20"/>
    <mergeCell ref="C19:E20"/>
    <mergeCell ref="F19:F20"/>
    <mergeCell ref="F10:F11"/>
    <mergeCell ref="A10:A11"/>
    <mergeCell ref="B10:B11"/>
    <mergeCell ref="C10:E11"/>
    <mergeCell ref="C13:E13"/>
  </mergeCells>
  <pageMargins left="0.7" right="0.7" top="0.78740157499999996" bottom="0.78740157499999996" header="0.3" footer="0.3"/>
  <pageSetup paperSize="9" scale="75" orientation="portrait" verticalDpi="180" r:id="rId1"/>
  <ignoredErrors>
    <ignoredError sqref="D3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2020-03-17T09:19:08Z</cp:lastPrinted>
  <dcterms:created xsi:type="dcterms:W3CDTF">2008-02-06T15:23:18Z</dcterms:created>
  <dcterms:modified xsi:type="dcterms:W3CDTF">2020-03-17T09:21:27Z</dcterms:modified>
</cp:coreProperties>
</file>