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9" i="1" l="1"/>
  <c r="F14" i="1" l="1"/>
  <c r="E38" i="1" l="1"/>
  <c r="E37" i="1" l="1"/>
  <c r="F23" i="1" l="1"/>
  <c r="C39" i="1" l="1"/>
  <c r="E32" i="1"/>
  <c r="C33" i="1"/>
  <c r="E34" i="1"/>
  <c r="E31" i="1" l="1"/>
  <c r="E33" i="1" s="1"/>
  <c r="C45" i="1" s="1"/>
  <c r="E36" i="1"/>
  <c r="E39" i="1" s="1"/>
  <c r="C46" i="1" s="1"/>
  <c r="D33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<sst xmlns="http://schemas.openxmlformats.org/spreadsheetml/2006/main" count="41" uniqueCount="35">
  <si>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</si>
  <si>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</si>
  <si>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</si>
  <si>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</si>
  <si>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</si>
  <si>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</si>
  <si>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</si>
  <si>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</si>
  <si>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</si>
  <si>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</si>
  <si>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</si>
  <si>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</si>
  <si>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</si>
  <si>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</si>
  <si>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</si>
  <si>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</si>
  <si>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</si>
  <si>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</si>
  <si>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</si>
  <si>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</si>
  <si>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</si>
  <si>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</si>
  <si>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</si>
  <si>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</si>
  <si>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</si>
  <si>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</si>
  <si>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</si>
  <si>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</si>
  <si>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</si>
  <si>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</si>
  <si>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zvyšují se investiční výdaje rozpočtu</t>
  </si>
  <si>
    <t>Pořízení, zachování a obnova hodnot místního kulturního, národního  a historického povědomí</t>
  </si>
  <si>
    <t>(pamětní deska A. M. Markovičovi)</t>
  </si>
  <si>
    <t>RO 14- 2020</t>
  </si>
  <si>
    <t>0463/RMOb-SB/1822/24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</si>
</sst>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9"/>
      <name val="Arial CE"/>
      <charset val="238"/>
    </font>
    <font>
      <b/>
      <sz val="9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7" fillId="0" borderId="0" xfId="0" applyFont="1" applyBorder="1"/>
    <xf numFmtId="3" fontId="27" fillId="0" borderId="0" xfId="0" applyNumberFormat="1" applyFont="1" applyBorder="1"/>
    <xf numFmtId="3" fontId="29" fillId="0" borderId="24" xfId="0" applyNumberFormat="1" applyFont="1" applyBorder="1"/>
    <xf numFmtId="0" fontId="6" fillId="0" borderId="22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left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32" fillId="3" borderId="1" xfId="0" applyNumberFormat="1" applyFont="1" applyFill="1" applyBorder="1" applyAlignment="1">
      <alignment horizontal="right"/>
    </xf>
    <xf numFmtId="3" fontId="32" fillId="3" borderId="25" xfId="0" applyNumberFormat="1" applyFont="1" applyFill="1" applyBorder="1" applyAlignment="1">
      <alignment horizontal="right"/>
    </xf>
    <xf numFmtId="3" fontId="32" fillId="3" borderId="5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30" xfId="0" applyBorder="1"/>
    <xf numFmtId="3" fontId="15" fillId="0" borderId="31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32" xfId="0" applyFont="1" applyFill="1" applyBorder="1" applyAlignment="1">
      <alignment horizontal="left"/>
    </xf>
    <xf numFmtId="3" fontId="17" fillId="0" borderId="33" xfId="0" applyNumberFormat="1" applyFont="1" applyBorder="1"/>
    <xf numFmtId="0" fontId="9" fillId="0" borderId="29" xfId="0" applyFont="1" applyBorder="1"/>
    <xf numFmtId="3" fontId="6" fillId="0" borderId="33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1" xfId="0" applyNumberFormat="1" applyBorder="1"/>
    <xf numFmtId="0" fontId="0" fillId="0" borderId="29" xfId="0" applyBorder="1"/>
    <xf numFmtId="3" fontId="0" fillId="0" borderId="33" xfId="0" applyNumberFormat="1" applyBorder="1"/>
    <xf numFmtId="0" fontId="25" fillId="0" borderId="20" xfId="0" applyFont="1" applyFill="1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28" xfId="0" applyFont="1" applyFill="1" applyBorder="1" applyAlignment="1">
      <alignment horizontal="left" vertical="center" wrapText="1"/>
    </xf>
    <xf numFmtId="0" fontId="31" fillId="0" borderId="26" xfId="0" applyFont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3" zoomScaleNormal="100" workbookViewId="0">
      <selection activeCell="J38" sqref="J3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57">
        <v>14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29</v>
      </c>
    </row>
    <row r="10" spans="1:9">
      <c r="A10" s="97" t="s">
        <v>4</v>
      </c>
      <c r="B10" s="97" t="s">
        <v>5</v>
      </c>
      <c r="C10" s="99" t="s">
        <v>6</v>
      </c>
      <c r="D10" s="100"/>
      <c r="E10" s="101"/>
      <c r="F10" s="97" t="s">
        <v>25</v>
      </c>
      <c r="G10" s="9"/>
    </row>
    <row r="11" spans="1:9" ht="15.75" thickBot="1">
      <c r="A11" s="98"/>
      <c r="B11" s="98"/>
      <c r="C11" s="102"/>
      <c r="D11" s="103"/>
      <c r="E11" s="104"/>
      <c r="F11" s="98" t="s">
        <v>7</v>
      </c>
      <c r="G11" s="9"/>
      <c r="H11" s="10"/>
      <c r="I11" s="10"/>
    </row>
    <row r="12" spans="1:9" ht="15.75">
      <c r="A12" s="42">
        <v>6409</v>
      </c>
      <c r="B12" s="43">
        <v>5909</v>
      </c>
      <c r="C12" s="56" t="s">
        <v>27</v>
      </c>
      <c r="D12" s="43"/>
      <c r="E12" s="44"/>
      <c r="F12" s="77">
        <v>-24000</v>
      </c>
      <c r="G12" s="9"/>
      <c r="H12" s="10"/>
      <c r="I12" s="10"/>
    </row>
    <row r="13" spans="1:9" ht="15.75" customHeight="1" thickBot="1">
      <c r="A13" s="45"/>
      <c r="B13" s="46"/>
      <c r="C13" s="105"/>
      <c r="D13" s="106"/>
      <c r="E13" s="107"/>
      <c r="F13" s="78"/>
      <c r="G13" s="9"/>
      <c r="H13" s="10"/>
      <c r="I13" s="10"/>
    </row>
    <row r="14" spans="1:9" ht="16.5" thickBot="1">
      <c r="A14" s="58" t="s">
        <v>8</v>
      </c>
      <c r="B14" s="11"/>
      <c r="C14" s="12"/>
      <c r="D14" s="13"/>
      <c r="E14" s="14"/>
      <c r="F14" s="79">
        <f>SUM(F12:F13)</f>
        <v>-24000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7" t="s">
        <v>30</v>
      </c>
      <c r="C18" s="17"/>
      <c r="G18" s="10"/>
      <c r="H18" s="10"/>
      <c r="I18" s="10"/>
    </row>
    <row r="19" spans="1:9">
      <c r="A19" s="97" t="s">
        <v>4</v>
      </c>
      <c r="B19" s="97" t="s">
        <v>5</v>
      </c>
      <c r="C19" s="99" t="s">
        <v>6</v>
      </c>
      <c r="D19" s="100"/>
      <c r="E19" s="101"/>
      <c r="F19" s="97" t="s">
        <v>24</v>
      </c>
      <c r="G19" s="10"/>
      <c r="H19" s="10"/>
      <c r="I19" s="10"/>
    </row>
    <row r="20" spans="1:9" ht="15.75" thickBot="1">
      <c r="A20" s="98"/>
      <c r="B20" s="98"/>
      <c r="C20" s="102"/>
      <c r="D20" s="103"/>
      <c r="E20" s="104"/>
      <c r="F20" s="98" t="s">
        <v>7</v>
      </c>
      <c r="G20" s="10"/>
      <c r="H20" s="10"/>
      <c r="I20" s="10"/>
    </row>
    <row r="21" spans="1:9" ht="55.5" customHeight="1">
      <c r="A21" s="63">
        <v>3326</v>
      </c>
      <c r="B21" s="63">
        <v>6121</v>
      </c>
      <c r="C21" s="94" t="s">
        <v>31</v>
      </c>
      <c r="D21" s="95"/>
      <c r="E21" s="96"/>
      <c r="F21" s="62">
        <v>24000</v>
      </c>
      <c r="G21" s="10"/>
      <c r="H21" s="10"/>
      <c r="I21" s="10"/>
    </row>
    <row r="22" spans="1:9" ht="16.5" thickBot="1">
      <c r="A22" s="69"/>
      <c r="B22" s="69"/>
      <c r="C22" s="70" t="s">
        <v>32</v>
      </c>
      <c r="D22" s="71"/>
      <c r="E22" s="71"/>
      <c r="F22" s="72"/>
      <c r="G22" s="10"/>
      <c r="H22" s="10"/>
      <c r="I22" s="10"/>
    </row>
    <row r="23" spans="1:9" ht="16.5" thickBot="1">
      <c r="A23" s="58" t="s">
        <v>8</v>
      </c>
      <c r="B23" s="73"/>
      <c r="C23" s="74"/>
      <c r="D23" s="75"/>
      <c r="E23" s="75"/>
      <c r="F23" s="76">
        <f>SUM(F21:F22)</f>
        <v>24000</v>
      </c>
    </row>
    <row r="24" spans="1:9" ht="15.75">
      <c r="C24" s="18"/>
      <c r="D24" s="18"/>
      <c r="E24" s="18"/>
      <c r="F24" s="61"/>
    </row>
    <row r="25" spans="1:9" ht="15.75">
      <c r="A25" s="59"/>
      <c r="B25" s="60"/>
      <c r="C25" s="60"/>
      <c r="D25" s="60"/>
      <c r="E25" s="60"/>
      <c r="F25" s="61"/>
    </row>
    <row r="26" spans="1:9" ht="15.75">
      <c r="A26" s="59" t="s">
        <v>9</v>
      </c>
      <c r="B26" s="60"/>
      <c r="C26" s="29" t="s">
        <v>26</v>
      </c>
      <c r="D26" s="60"/>
      <c r="E26" s="60"/>
      <c r="F26" s="61"/>
    </row>
    <row r="27" spans="1:9">
      <c r="C27" s="29">
        <v>43906</v>
      </c>
      <c r="E27" s="18"/>
    </row>
    <row r="28" spans="1:9">
      <c r="A28" t="s">
        <v>10</v>
      </c>
      <c r="C28" s="28" t="s">
        <v>34</v>
      </c>
    </row>
    <row r="29" spans="1:9" ht="15.75" thickBot="1">
      <c r="C29" s="28"/>
    </row>
    <row r="30" spans="1:9" ht="15.75" thickBot="1">
      <c r="C30" s="18"/>
      <c r="D30" s="80" t="s">
        <v>33</v>
      </c>
      <c r="E30" s="18"/>
    </row>
    <row r="31" spans="1:9">
      <c r="A31" s="81" t="s">
        <v>11</v>
      </c>
      <c r="B31" s="82"/>
      <c r="C31" s="83">
        <v>43443000</v>
      </c>
      <c r="D31" s="55"/>
      <c r="E31" s="84">
        <f>SUM(C31:D31)</f>
        <v>43443000</v>
      </c>
    </row>
    <row r="32" spans="1:9">
      <c r="A32" s="85" t="s">
        <v>12</v>
      </c>
      <c r="B32" s="19"/>
      <c r="C32" s="20">
        <v>-600000</v>
      </c>
      <c r="D32" s="50"/>
      <c r="E32" s="86">
        <f>SUM(C32:D32)</f>
        <v>-600000</v>
      </c>
    </row>
    <row r="33" spans="1:6" ht="15.75" thickBot="1">
      <c r="A33" s="87" t="s">
        <v>13</v>
      </c>
      <c r="B33" s="31"/>
      <c r="C33" s="32">
        <f>SUM(C30:C32)</f>
        <v>42843000</v>
      </c>
      <c r="D33" s="51">
        <f>SUM(D31:D32)</f>
        <v>0</v>
      </c>
      <c r="E33" s="88">
        <f>SUM(E30:E32)</f>
        <v>42843000</v>
      </c>
    </row>
    <row r="34" spans="1:6" ht="15.75" thickBot="1">
      <c r="A34" s="21" t="s">
        <v>18</v>
      </c>
      <c r="B34" s="30"/>
      <c r="C34" s="47">
        <v>10000000</v>
      </c>
      <c r="D34" s="52">
        <v>0</v>
      </c>
      <c r="E34" s="89">
        <f>SUM(C34:D34)</f>
        <v>10000000</v>
      </c>
      <c r="F34" s="33"/>
    </row>
    <row r="35" spans="1:6" ht="15.75" customHeight="1" thickBot="1">
      <c r="C35" s="27"/>
      <c r="D35" s="10"/>
      <c r="E35" s="33"/>
    </row>
    <row r="36" spans="1:6" ht="15.75" customHeight="1">
      <c r="A36" s="90" t="s">
        <v>28</v>
      </c>
      <c r="B36" s="82"/>
      <c r="C36" s="83">
        <v>41107000</v>
      </c>
      <c r="D36" s="55">
        <v>24000</v>
      </c>
      <c r="E36" s="91">
        <f>SUM(C36:D36)</f>
        <v>41131000</v>
      </c>
    </row>
    <row r="37" spans="1:6" ht="15.75" customHeight="1">
      <c r="A37" s="92" t="s">
        <v>14</v>
      </c>
      <c r="B37" s="19"/>
      <c r="C37" s="26">
        <v>-600000</v>
      </c>
      <c r="D37" s="53"/>
      <c r="E37" s="93">
        <f>SUM(C37:D37)</f>
        <v>-600000</v>
      </c>
    </row>
    <row r="38" spans="1:6" ht="15.75" thickBot="1">
      <c r="A38" s="92" t="s">
        <v>27</v>
      </c>
      <c r="B38" s="19"/>
      <c r="C38" s="26">
        <v>12336000</v>
      </c>
      <c r="D38" s="68">
        <v>-24000</v>
      </c>
      <c r="E38" s="93">
        <f>SUM(C38:D38)</f>
        <v>12312000</v>
      </c>
    </row>
    <row r="39" spans="1:6" ht="15.75" customHeight="1" thickBot="1">
      <c r="A39" s="21" t="s">
        <v>15</v>
      </c>
      <c r="B39" s="22"/>
      <c r="C39" s="48">
        <f>SUM(C36:C38)</f>
        <v>52843000</v>
      </c>
      <c r="D39" s="54">
        <f>SUM(D36:D38)</f>
        <v>0</v>
      </c>
      <c r="E39" s="49">
        <f>SUM(E36:E38)</f>
        <v>52843000</v>
      </c>
    </row>
    <row r="40" spans="1:6" ht="15.75" customHeight="1">
      <c r="C40" s="23"/>
    </row>
    <row r="42" spans="1:6">
      <c r="A42" s="24" t="s">
        <v>16</v>
      </c>
      <c r="B42" s="24"/>
      <c r="C42" s="24"/>
      <c r="E42" s="64"/>
      <c r="F42" s="65"/>
    </row>
    <row r="43" spans="1:6" ht="15.75" customHeight="1">
      <c r="A43" s="24" t="s">
        <v>17</v>
      </c>
      <c r="B43" s="25">
        <v>43906</v>
      </c>
      <c r="C43" s="24"/>
      <c r="E43" s="64"/>
      <c r="F43" s="65"/>
    </row>
    <row r="44" spans="1:6">
      <c r="E44" s="64"/>
      <c r="F44" s="65"/>
    </row>
    <row r="45" spans="1:6">
      <c r="A45" s="41" t="s">
        <v>21</v>
      </c>
      <c r="C45" s="33">
        <f>SUM(E33,E34)</f>
        <v>52843000</v>
      </c>
      <c r="E45" s="66"/>
      <c r="F45" s="67"/>
    </row>
    <row r="46" spans="1:6">
      <c r="A46" s="41" t="s">
        <v>22</v>
      </c>
      <c r="C46" s="33">
        <f>SUM(E39)</f>
        <v>52843000</v>
      </c>
    </row>
  </sheetData>
  <sortState ref="A23:F27">
    <sortCondition ref="A23"/>
  </sortState>
  <mergeCells count="10">
    <mergeCell ref="F10:F11"/>
    <mergeCell ref="A10:A11"/>
    <mergeCell ref="B10:B11"/>
    <mergeCell ref="C10:E11"/>
    <mergeCell ref="C13:E13"/>
    <mergeCell ref="C21:E2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2020-03-10T06:33:53Z</cp:lastPrinted>
  <dcterms:created xsi:type="dcterms:W3CDTF">2008-02-06T15:23:18Z</dcterms:created>
  <dcterms:modified xsi:type="dcterms:W3CDTF">2020-03-17T09:19:46Z</dcterms:modified>
</cp:coreProperties>
</file>