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14" i="1" l="1"/>
  <c r="E40" i="1" l="1"/>
  <c r="E39" i="1" l="1"/>
  <c r="F25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<sst xmlns="http://schemas.openxmlformats.org/spreadsheetml/2006/main" count="41" uniqueCount="35">
  <si>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</si>
  <si>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</si>
  <si>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</si>
  <si>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</si>
  <si>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</si>
  <si>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</si>
  <si>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</si>
  <si>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</si>
  <si>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</si>
  <si>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</si>
  <si>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</si>
  <si>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</si>
  <si>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</si>
  <si>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</si>
  <si>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</si>
  <si>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</si>
  <si>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</si>
  <si>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</si>
  <si>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</si>
  <si>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</si>
  <si>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</si>
  <si>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</si>
  <si>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</si>
  <si>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</si>
  <si>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</si>
  <si>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</si>
  <si>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</si>
  <si>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</si>
  <si>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</si>
  <si>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zvyšují se výdaje rozpočtu</t>
  </si>
  <si>
    <t>snižuje rozpočtová rezerva</t>
  </si>
  <si>
    <t>RO 11 - 2020</t>
  </si>
  <si>
    <t>Komunální služby</t>
  </si>
  <si>
    <t>(oplocení ve sběrném dvoře - box větve, Stará Bělá)</t>
  </si>
  <si>
    <t>0438/RMOb-SB/1822/23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</si>
</sst>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8"/>
      <name val="Arial CE"/>
      <charset val="238"/>
    </font>
    <font>
      <i/>
      <sz val="10"/>
      <color rgb="FFFF0000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9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16" fillId="0" borderId="28" xfId="0" applyNumberFormat="1" applyFont="1" applyBorder="1" applyAlignment="1">
      <alignment horizontal="right"/>
    </xf>
    <xf numFmtId="0" fontId="30" fillId="0" borderId="15" xfId="0" applyFont="1" applyBorder="1"/>
    <xf numFmtId="0" fontId="31" fillId="3" borderId="13" xfId="0" applyFont="1" applyFill="1" applyBorder="1" applyAlignment="1">
      <alignment horizontal="left"/>
    </xf>
    <xf numFmtId="0" fontId="0" fillId="3" borderId="29" xfId="0" applyFill="1" applyBorder="1"/>
    <xf numFmtId="3" fontId="8" fillId="3" borderId="14" xfId="0" applyNumberFormat="1" applyFont="1" applyFill="1" applyBorder="1" applyAlignment="1">
      <alignment horizontal="right"/>
    </xf>
    <xf numFmtId="0" fontId="31" fillId="3" borderId="6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/>
    </xf>
    <xf numFmtId="0" fontId="0" fillId="0" borderId="30" xfId="0" applyBorder="1"/>
    <xf numFmtId="0" fontId="32" fillId="0" borderId="13" xfId="0" applyFont="1" applyFill="1" applyBorder="1" applyAlignment="1">
      <alignment horizontal="left"/>
    </xf>
    <xf numFmtId="3" fontId="33" fillId="3" borderId="21" xfId="0" applyNumberFormat="1" applyFont="1" applyFill="1" applyBorder="1" applyAlignment="1">
      <alignment horizontal="right"/>
    </xf>
    <xf numFmtId="3" fontId="33" fillId="3" borderId="9" xfId="0" applyNumberFormat="1" applyFont="1" applyFill="1" applyBorder="1" applyAlignment="1">
      <alignment horizontal="right"/>
    </xf>
    <xf numFmtId="3" fontId="34" fillId="0" borderId="28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4" zoomScaleNormal="100" workbookViewId="0">
      <selection activeCell="M27" sqref="M2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8">
        <v>11</v>
      </c>
      <c r="E3" s="40" t="s">
        <v>20</v>
      </c>
      <c r="F3" s="41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30</v>
      </c>
    </row>
    <row r="10" spans="1:9">
      <c r="A10" s="106" t="s">
        <v>4</v>
      </c>
      <c r="B10" s="106" t="s">
        <v>5</v>
      </c>
      <c r="C10" s="108" t="s">
        <v>6</v>
      </c>
      <c r="D10" s="109"/>
      <c r="E10" s="110"/>
      <c r="F10" s="106" t="s">
        <v>25</v>
      </c>
      <c r="G10" s="9"/>
    </row>
    <row r="11" spans="1:9" ht="15.75" thickBot="1">
      <c r="A11" s="107"/>
      <c r="B11" s="107"/>
      <c r="C11" s="111"/>
      <c r="D11" s="112"/>
      <c r="E11" s="113"/>
      <c r="F11" s="107" t="s">
        <v>7</v>
      </c>
      <c r="G11" s="9"/>
      <c r="H11" s="10"/>
      <c r="I11" s="10"/>
    </row>
    <row r="12" spans="1:9" ht="15.75">
      <c r="A12" s="44">
        <v>6409</v>
      </c>
      <c r="B12" s="45">
        <v>6901</v>
      </c>
      <c r="C12" s="67" t="s">
        <v>27</v>
      </c>
      <c r="D12" s="45"/>
      <c r="E12" s="46"/>
      <c r="F12" s="103">
        <v>-38000</v>
      </c>
      <c r="G12" s="9"/>
      <c r="H12" s="10"/>
      <c r="I12" s="10"/>
    </row>
    <row r="13" spans="1:9" ht="18" thickBot="1">
      <c r="A13" s="47"/>
      <c r="B13" s="48"/>
      <c r="C13" s="102"/>
      <c r="D13" s="49"/>
      <c r="E13" s="50"/>
      <c r="F13" s="92"/>
      <c r="G13" s="9"/>
      <c r="H13" s="10"/>
      <c r="I13" s="10"/>
    </row>
    <row r="14" spans="1:9" ht="16.5" thickBot="1">
      <c r="A14" s="69" t="s">
        <v>8</v>
      </c>
      <c r="B14" s="11"/>
      <c r="C14" s="12"/>
      <c r="D14" s="13"/>
      <c r="E14" s="14"/>
      <c r="F14" s="104">
        <f>SUM(F12:F13)</f>
        <v>-38000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29</v>
      </c>
      <c r="C18" s="17"/>
      <c r="G18" s="10"/>
      <c r="H18" s="10"/>
      <c r="I18" s="10"/>
    </row>
    <row r="19" spans="1:9">
      <c r="A19" s="106" t="s">
        <v>4</v>
      </c>
      <c r="B19" s="106" t="s">
        <v>5</v>
      </c>
      <c r="C19" s="108" t="s">
        <v>6</v>
      </c>
      <c r="D19" s="109"/>
      <c r="E19" s="110"/>
      <c r="F19" s="106" t="s">
        <v>24</v>
      </c>
      <c r="G19" s="10"/>
      <c r="H19" s="10"/>
      <c r="I19" s="10"/>
    </row>
    <row r="20" spans="1:9" ht="15.75" thickBot="1">
      <c r="A20" s="107"/>
      <c r="B20" s="107"/>
      <c r="C20" s="111"/>
      <c r="D20" s="112"/>
      <c r="E20" s="113"/>
      <c r="F20" s="107" t="s">
        <v>7</v>
      </c>
      <c r="G20" s="10"/>
      <c r="H20" s="10"/>
      <c r="I20" s="10"/>
    </row>
    <row r="21" spans="1:9" ht="15.75">
      <c r="A21" s="78">
        <v>3639</v>
      </c>
      <c r="B21" s="78">
        <v>6121</v>
      </c>
      <c r="C21" s="67" t="s">
        <v>32</v>
      </c>
      <c r="D21" s="90"/>
      <c r="E21" s="90"/>
      <c r="F21" s="75">
        <v>38000</v>
      </c>
      <c r="G21" s="10"/>
      <c r="H21" s="10"/>
      <c r="I21" s="10"/>
    </row>
    <row r="22" spans="1:9" ht="15.75">
      <c r="A22" s="99"/>
      <c r="B22" s="99"/>
      <c r="C22" s="73" t="s">
        <v>33</v>
      </c>
      <c r="D22" s="91"/>
      <c r="E22" s="91"/>
      <c r="F22" s="92"/>
      <c r="G22" s="10"/>
      <c r="H22" s="10"/>
      <c r="I22" s="10"/>
    </row>
    <row r="23" spans="1:9" ht="15.75" customHeight="1">
      <c r="A23" s="79"/>
      <c r="B23" s="79"/>
      <c r="C23" s="95"/>
      <c r="D23" s="96"/>
      <c r="E23" s="96"/>
      <c r="F23" s="97"/>
      <c r="G23" s="10"/>
      <c r="H23" s="10"/>
      <c r="I23" s="10"/>
    </row>
    <row r="24" spans="1:9" ht="15.75" customHeight="1" thickBot="1">
      <c r="A24" s="76"/>
      <c r="B24" s="76"/>
      <c r="C24" s="98"/>
      <c r="D24" s="74"/>
      <c r="E24" s="88"/>
      <c r="F24" s="89"/>
      <c r="G24" s="10"/>
      <c r="H24" s="10"/>
      <c r="I24" s="10"/>
    </row>
    <row r="25" spans="1:9" ht="16.5" thickBot="1">
      <c r="A25" s="84" t="s">
        <v>8</v>
      </c>
      <c r="B25" s="77"/>
      <c r="C25" s="85"/>
      <c r="D25" s="86"/>
      <c r="E25" s="86"/>
      <c r="F25" s="87">
        <f>SUM(F21:F24)</f>
        <v>38000</v>
      </c>
    </row>
    <row r="26" spans="1:9" ht="15.75">
      <c r="C26" s="18"/>
      <c r="D26" s="18"/>
      <c r="E26" s="18"/>
      <c r="F26" s="72"/>
    </row>
    <row r="27" spans="1:9" ht="15.75">
      <c r="A27" s="70"/>
      <c r="B27" s="71"/>
      <c r="C27" s="71"/>
      <c r="D27" s="71"/>
      <c r="E27" s="71"/>
      <c r="F27" s="72"/>
    </row>
    <row r="28" spans="1:9" ht="15.75">
      <c r="A28" s="70" t="s">
        <v>9</v>
      </c>
      <c r="B28" s="71"/>
      <c r="C28" s="30" t="s">
        <v>26</v>
      </c>
      <c r="D28" s="71"/>
      <c r="E28" s="71"/>
      <c r="F28" s="72"/>
    </row>
    <row r="29" spans="1:9">
      <c r="C29" s="30">
        <v>43887</v>
      </c>
      <c r="E29" s="18"/>
    </row>
    <row r="30" spans="1:9">
      <c r="A30" t="s">
        <v>10</v>
      </c>
      <c r="C30" s="29" t="s">
        <v>34</v>
      </c>
    </row>
    <row r="31" spans="1:9" ht="15.75" thickBot="1">
      <c r="C31" s="29"/>
    </row>
    <row r="32" spans="1:9" ht="15.75" thickBot="1">
      <c r="C32" s="18"/>
      <c r="D32" s="51" t="s">
        <v>31</v>
      </c>
      <c r="E32" s="18"/>
    </row>
    <row r="33" spans="1:6">
      <c r="A33" s="101" t="s">
        <v>11</v>
      </c>
      <c r="B33" s="20"/>
      <c r="C33" s="27">
        <v>43044000</v>
      </c>
      <c r="D33" s="66"/>
      <c r="E33" s="54">
        <f>SUM(C33:D33)</f>
        <v>43044000</v>
      </c>
    </row>
    <row r="34" spans="1:6">
      <c r="A34" s="100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42444000</v>
      </c>
      <c r="D35" s="61">
        <f>SUM(D33:D34)</f>
        <v>0</v>
      </c>
      <c r="E35" s="55">
        <f>SUM(E32:E34)</f>
        <v>42444000</v>
      </c>
    </row>
    <row r="36" spans="1:6" ht="15.75" thickBot="1">
      <c r="A36" s="22" t="s">
        <v>18</v>
      </c>
      <c r="B36" s="32"/>
      <c r="C36" s="52">
        <v>10000000</v>
      </c>
      <c r="D36" s="62">
        <v>0</v>
      </c>
      <c r="E36" s="56">
        <f>SUM(C36:D36)</f>
        <v>10000000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94" t="s">
        <v>28</v>
      </c>
      <c r="B38" s="20"/>
      <c r="C38" s="27">
        <v>41029000</v>
      </c>
      <c r="D38" s="93">
        <v>38000</v>
      </c>
      <c r="E38" s="57">
        <f>SUM(C38:D38)</f>
        <v>41067000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27</v>
      </c>
      <c r="B40" s="20"/>
      <c r="C40" s="27">
        <v>12015000</v>
      </c>
      <c r="D40" s="105">
        <v>-38000</v>
      </c>
      <c r="E40" s="58">
        <f>SUM(C40:D40)</f>
        <v>11977000</v>
      </c>
    </row>
    <row r="41" spans="1:6" ht="15.75" customHeight="1" thickBot="1">
      <c r="A41" s="22" t="s">
        <v>15</v>
      </c>
      <c r="B41" s="23"/>
      <c r="C41" s="53">
        <f>SUM(C38:C40)</f>
        <v>52444000</v>
      </c>
      <c r="D41" s="65">
        <f>SUM(D38:D40)</f>
        <v>0</v>
      </c>
      <c r="E41" s="59">
        <f>SUM(E38:E40)</f>
        <v>52444000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80"/>
      <c r="F44" s="81"/>
    </row>
    <row r="45" spans="1:6" ht="15.75" customHeight="1">
      <c r="A45" s="25" t="s">
        <v>17</v>
      </c>
      <c r="B45" s="26">
        <v>43887</v>
      </c>
      <c r="C45" s="25"/>
      <c r="E45" s="80"/>
      <c r="F45" s="81"/>
    </row>
    <row r="46" spans="1:6">
      <c r="E46" s="80"/>
      <c r="F46" s="81"/>
    </row>
    <row r="47" spans="1:6">
      <c r="A47" s="43" t="s">
        <v>21</v>
      </c>
      <c r="C47" s="35">
        <f>SUM(E35,E36)</f>
        <v>52444000</v>
      </c>
      <c r="E47" s="82"/>
      <c r="F47" s="83"/>
    </row>
    <row r="48" spans="1:6">
      <c r="A48" s="43" t="s">
        <v>22</v>
      </c>
      <c r="C48" s="35">
        <f>SUM(E41)</f>
        <v>52444000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2020-02-04T10:16:45Z</cp:lastPrinted>
  <dcterms:created xsi:type="dcterms:W3CDTF">2008-02-06T15:23:18Z</dcterms:created>
  <dcterms:modified xsi:type="dcterms:W3CDTF">2020-03-02T15:26:18Z</dcterms:modified>
</cp:coreProperties>
</file>