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1340" windowHeight="534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List1!$A$1:$K$96</definedName>
  </definedNames>
  <calcPr calcId="145621"/>
</workbook>
</file>

<file path=xl/calcChain.xml><?xml version="1.0" encoding="utf-8"?>
<calcChain xmlns="http://schemas.openxmlformats.org/spreadsheetml/2006/main">
  <c r="E88" i="1" l="1"/>
  <c r="B88" i="1"/>
  <c r="C87" i="1" l="1"/>
  <c r="K90" i="1"/>
  <c r="D89" i="1"/>
  <c r="D91" i="1" s="1"/>
  <c r="K88" i="1"/>
  <c r="K89" i="1" l="1"/>
  <c r="K91" i="1" s="1"/>
  <c r="E91" i="1"/>
  <c r="B91" i="1"/>
</calcChain>
</file>

<file path=xl/sharedStrings.xml><?xml version="1.0" encoding="utf-8"?>
<sst xmlns="http://schemas.openxmlformats.org/spreadsheetml/2006/main" count="250" uniqueCount="150">
  <si>
    <t>Poř. číslo</t>
  </si>
  <si>
    <t>Úprava konsolidačních položek</t>
  </si>
  <si>
    <t>Datum schválení</t>
  </si>
  <si>
    <t>Číslo usnesení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</si>
  <si>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</si>
  <si>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</si>
  <si>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</si>
  <si>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</si>
  <si>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</si>
  <si>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</si>
  <si>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</si>
  <si>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</si>
  <si>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</si>
  <si>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</si>
  <si>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</si>
  <si>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</si>
  <si>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</si>
  <si>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</si>
  <si>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</si>
  <si>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</si>
  <si>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</si>
  <si>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</si>
  <si>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</si>
  <si>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</si>
  <si>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</si>
  <si>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</si>
  <si>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</si>
  <si>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</si>
  <si>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</si>
  <si>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</si>
  <si>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</si>
  <si>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</si>
  <si>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</si>
  <si>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</si>
  <si>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Celkem</t>
  </si>
  <si>
    <t>Statutární město Ostrava - Městský obvod Stará Bělá</t>
  </si>
  <si>
    <t>Schválený rozpočet</t>
  </si>
  <si>
    <t>příjmů</t>
  </si>
  <si>
    <t>z toho dotace</t>
  </si>
  <si>
    <t>Konsolidace</t>
  </si>
  <si>
    <t>Zapojení přebytku</t>
  </si>
  <si>
    <t>31.</t>
  </si>
  <si>
    <t>R - rada Mob</t>
  </si>
  <si>
    <t>Z - zastupitelstvo Mob</t>
  </si>
  <si>
    <t>Financování</t>
  </si>
  <si>
    <t>32.</t>
  </si>
  <si>
    <t>33.</t>
  </si>
  <si>
    <t>34.</t>
  </si>
  <si>
    <t>35.</t>
  </si>
  <si>
    <t>36.</t>
  </si>
  <si>
    <t>Převody mezi položkami příjmů a výdajů</t>
  </si>
  <si>
    <t>Zvýšení</t>
  </si>
  <si>
    <t>Úplné znění rozpočtových opatření je zveřejněno na https://starabela.ostrava.cz</t>
  </si>
  <si>
    <t>Finanční vypořádání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</si>
  <si>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</si>
  <si>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</si>
  <si>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</si>
  <si>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</si>
  <si>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</si>
  <si>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</si>
  <si>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</si>
  <si>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</si>
  <si>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</si>
  <si>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</si>
  <si>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</si>
  <si>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R</t>
  </si>
  <si>
    <t>Z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</si>
  <si>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</si>
  <si>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</si>
  <si>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</si>
  <si>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</si>
  <si>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</si>
  <si>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</si>
  <si>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</si>
  <si>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</si>
  <si>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</si>
  <si>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</si>
  <si>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</si>
  <si>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</si>
  <si>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</si>
  <si>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</si>
  <si>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</si>
  <si>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Seznam rozpočtových opatření - rok 2019</t>
  </si>
  <si>
    <t>0035/ZMObM-SB/1822/1</t>
  </si>
  <si>
    <t>0036/ZMObM-SB/1822/1</t>
  </si>
  <si>
    <t>0102/RMOb-SB/1822/6</t>
  </si>
  <si>
    <t>0103/RMOb-SB/1822/6</t>
  </si>
  <si>
    <t>0106/RMOb-SB/1822/6</t>
  </si>
  <si>
    <t>0113/RMOb-SB/1822/6</t>
  </si>
  <si>
    <t>0104/RMOb-SB/1822/6</t>
  </si>
  <si>
    <t>0105/RMOb-SB/1822/6</t>
  </si>
  <si>
    <t>0043/ZMOb-SB/1822/3</t>
  </si>
  <si>
    <t>0149/RMOb-SB/1822/8</t>
  </si>
  <si>
    <t>0163/RMOb-SB/1822/8</t>
  </si>
  <si>
    <t>0137/RMOb-SB/1822/8</t>
  </si>
  <si>
    <t>0143/RMOb-SB/1822/8</t>
  </si>
  <si>
    <t>0144/RMOb-SB/1822/8</t>
  </si>
  <si>
    <t>0145/RMOb-SB/1822/8</t>
  </si>
  <si>
    <t>*</t>
  </si>
  <si>
    <t>0168/RMOb-SB/1822/9</t>
  </si>
  <si>
    <t>0173/RMOb-SB/1822/9</t>
  </si>
  <si>
    <t>0174/RMOb-SB/1822/9</t>
  </si>
  <si>
    <t>0176/RMOb-SB/1822/9</t>
  </si>
  <si>
    <t>0181/RMOb-SB/1822/9</t>
  </si>
  <si>
    <t>0187/RMOb-SB/1822/10</t>
  </si>
  <si>
    <t>0191/RMOb-SB/1822/10</t>
  </si>
  <si>
    <t>0194/RMOb-SB/1822/10</t>
  </si>
  <si>
    <t>0053/ZMObM-SB/1822/2</t>
  </si>
  <si>
    <t>0208/RMOb-SB/1822/11</t>
  </si>
  <si>
    <t>0211/RMOb-SB/1822/11</t>
  </si>
  <si>
    <t>0212/RMOb-SB/1822/11</t>
  </si>
  <si>
    <t>0206/RMOb-SB/1822/11</t>
  </si>
  <si>
    <t>0225/RMObM-SB/1822/2</t>
  </si>
  <si>
    <t>0063/ZMOb-SB/1822/4</t>
  </si>
  <si>
    <t>0239/RMOb-SB/1822/12</t>
  </si>
  <si>
    <t>0234/RMOb-SB/1822/12</t>
  </si>
  <si>
    <t>0238/RMOb-SB/1822/12</t>
  </si>
  <si>
    <t>0230/RMOb-SB/1822/12</t>
  </si>
  <si>
    <t>0242/RMOb-SB/1822/13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</si>
  <si>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</si>
  <si>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</si>
  <si>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</si>
  <si>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</si>
  <si>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</si>
  <si>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</si>
  <si>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</si>
  <si>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</si>
  <si>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</si>
  <si>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</si>
  <si>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</si>
  <si>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</si>
  <si>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</si>
  <si>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</si>
  <si>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</si>
  <si>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</si>
  <si>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</si>
  <si>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</si>
  <si>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0258/RMOb-SB/1822/14</t>
  </si>
  <si>
    <t>0272/RMOb-SB/1822/15</t>
  </si>
  <si>
    <t>0074/ZMOb-SB/1822/5</t>
  </si>
  <si>
    <t>0295/RMOb-SB/1822/16</t>
  </si>
  <si>
    <t>0308/RMOb-SB/1822/17</t>
  </si>
  <si>
    <t>0341/RMOb-SB/1822/19</t>
  </si>
  <si>
    <t>0319/RMOb-SB/1822/18</t>
  </si>
  <si>
    <t>0339/RMOb-SB/1822/19</t>
  </si>
  <si>
    <t>0365/RMOb-SB/1822/19</t>
  </si>
  <si>
    <t>0363/RMOb-SB/1822/19</t>
  </si>
  <si>
    <t>0389/RMOb-SB/1822/20</t>
  </si>
  <si>
    <t>0389/RMOb-SB/1822/21</t>
  </si>
  <si>
    <t>0389/RMOb-SB/1822/22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</si>
</sst>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E"/>
      <charset val="238"/>
    </font>
    <font>
      <b/>
      <sz val="11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0"/>
      <color indexed="58"/>
      <name val="Arial Narrow"/>
      <family val="2"/>
      <charset val="238"/>
    </font>
    <font>
      <b/>
      <i/>
      <sz val="11"/>
      <color indexed="12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56"/>
      <name val="Arial CE"/>
      <family val="2"/>
      <charset val="238"/>
    </font>
    <font>
      <b/>
      <sz val="10"/>
      <color indexed="18"/>
      <name val="Arial Narrow"/>
      <family val="2"/>
    </font>
    <font>
      <b/>
      <sz val="10"/>
      <color indexed="57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b/>
      <i/>
      <sz val="10"/>
      <color indexed="56"/>
      <name val="Arial CE"/>
      <family val="2"/>
      <charset val="238"/>
    </font>
    <font>
      <b/>
      <i/>
      <sz val="11"/>
      <color indexed="56"/>
      <name val="Arial CE"/>
      <family val="2"/>
      <charset val="238"/>
    </font>
    <font>
      <i/>
      <sz val="10"/>
      <color indexed="56"/>
      <name val="Arial CE"/>
      <family val="2"/>
      <charset val="238"/>
    </font>
    <font>
      <b/>
      <i/>
      <sz val="9"/>
      <name val="Arial Narrow"/>
      <family val="2"/>
    </font>
    <font>
      <sz val="10"/>
      <color indexed="17"/>
      <name val="Arial CE"/>
      <family val="2"/>
      <charset val="238"/>
    </font>
    <font>
      <b/>
      <sz val="11"/>
      <color indexed="56"/>
      <name val="Arial CE"/>
      <family val="2"/>
      <charset val="238"/>
    </font>
    <font>
      <b/>
      <i/>
      <sz val="10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b/>
      <sz val="12"/>
      <color indexed="58"/>
      <name val="Arial CE"/>
      <family val="2"/>
      <charset val="238"/>
    </font>
    <font>
      <b/>
      <u/>
      <sz val="14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i/>
      <sz val="10"/>
      <color indexed="18"/>
      <name val="Arial Narrow"/>
      <family val="2"/>
      <charset val="238"/>
    </font>
    <font>
      <b/>
      <i/>
      <sz val="9"/>
      <color indexed="18"/>
      <name val="Arial Narrow"/>
      <family val="2"/>
      <charset val="238"/>
    </font>
    <font>
      <b/>
      <sz val="8"/>
      <color indexed="56"/>
      <name val="Arial CE"/>
      <family val="2"/>
      <charset val="238"/>
    </font>
    <font>
      <b/>
      <sz val="10"/>
      <color theme="3"/>
      <name val="Arial CE"/>
      <family val="2"/>
      <charset val="238"/>
    </font>
    <font>
      <b/>
      <sz val="11"/>
      <color rgb="FFFF0000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Continuous" wrapText="1"/>
    </xf>
    <xf numFmtId="3" fontId="0" fillId="0" borderId="0" xfId="0" applyNumberFormat="1"/>
    <xf numFmtId="3" fontId="1" fillId="3" borderId="3" xfId="0" applyNumberFormat="1" applyFont="1" applyFill="1" applyBorder="1" applyAlignment="1">
      <alignment horizontal="center"/>
    </xf>
    <xf numFmtId="3" fontId="13" fillId="2" borderId="4" xfId="0" applyNumberFormat="1" applyFont="1" applyFill="1" applyBorder="1" applyAlignment="1">
      <alignment horizontal="center"/>
    </xf>
    <xf numFmtId="0" fontId="0" fillId="4" borderId="0" xfId="0" applyFill="1"/>
    <xf numFmtId="0" fontId="16" fillId="2" borderId="0" xfId="0" applyFont="1" applyFill="1"/>
    <xf numFmtId="0" fontId="0" fillId="0" borderId="0" xfId="0" applyBorder="1"/>
    <xf numFmtId="0" fontId="3" fillId="3" borderId="5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3" fontId="6" fillId="3" borderId="6" xfId="0" applyNumberFormat="1" applyFont="1" applyFill="1" applyBorder="1"/>
    <xf numFmtId="3" fontId="13" fillId="2" borderId="6" xfId="0" applyNumberFormat="1" applyFont="1" applyFill="1" applyBorder="1"/>
    <xf numFmtId="3" fontId="6" fillId="3" borderId="4" xfId="0" applyNumberFormat="1" applyFont="1" applyFill="1" applyBorder="1"/>
    <xf numFmtId="3" fontId="13" fillId="2" borderId="4" xfId="0" applyNumberFormat="1" applyFont="1" applyFill="1" applyBorder="1"/>
    <xf numFmtId="0" fontId="0" fillId="3" borderId="7" xfId="0" applyFill="1" applyBorder="1"/>
    <xf numFmtId="3" fontId="18" fillId="3" borderId="7" xfId="0" applyNumberFormat="1" applyFont="1" applyFill="1" applyBorder="1"/>
    <xf numFmtId="3" fontId="8" fillId="2" borderId="7" xfId="0" applyNumberFormat="1" applyFont="1" applyFill="1" applyBorder="1"/>
    <xf numFmtId="0" fontId="2" fillId="3" borderId="4" xfId="0" applyFont="1" applyFill="1" applyBorder="1"/>
    <xf numFmtId="0" fontId="14" fillId="2" borderId="4" xfId="0" applyFont="1" applyFill="1" applyBorder="1"/>
    <xf numFmtId="3" fontId="17" fillId="3" borderId="8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Continuous" wrapText="1"/>
    </xf>
    <xf numFmtId="14" fontId="9" fillId="3" borderId="9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0" fillId="0" borderId="10" xfId="0" applyBorder="1"/>
    <xf numFmtId="0" fontId="14" fillId="2" borderId="7" xfId="0" applyFont="1" applyFill="1" applyBorder="1"/>
    <xf numFmtId="0" fontId="20" fillId="2" borderId="0" xfId="0" applyFont="1" applyFill="1"/>
    <xf numFmtId="0" fontId="21" fillId="4" borderId="0" xfId="0" applyFont="1" applyFill="1"/>
    <xf numFmtId="0" fontId="3" fillId="0" borderId="11" xfId="0" applyFont="1" applyBorder="1" applyAlignment="1">
      <alignment horizontal="center"/>
    </xf>
    <xf numFmtId="0" fontId="22" fillId="2" borderId="12" xfId="0" applyFont="1" applyFill="1" applyBorder="1" applyAlignment="1">
      <alignment horizontal="center" vertical="center" wrapText="1"/>
    </xf>
    <xf numFmtId="3" fontId="19" fillId="4" borderId="0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3" fontId="19" fillId="2" borderId="16" xfId="0" applyNumberFormat="1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/>
    </xf>
    <xf numFmtId="3" fontId="6" fillId="3" borderId="7" xfId="0" applyNumberFormat="1" applyFont="1" applyFill="1" applyBorder="1"/>
    <xf numFmtId="3" fontId="13" fillId="2" borderId="7" xfId="0" applyNumberFormat="1" applyFont="1" applyFill="1" applyBorder="1"/>
    <xf numFmtId="3" fontId="19" fillId="4" borderId="16" xfId="0" applyNumberFormat="1" applyFont="1" applyFill="1" applyBorder="1" applyAlignment="1">
      <alignment horizontal="center" vertical="center" wrapText="1"/>
    </xf>
    <xf numFmtId="3" fontId="17" fillId="3" borderId="3" xfId="0" applyNumberFormat="1" applyFont="1" applyFill="1" applyBorder="1" applyAlignment="1">
      <alignment horizontal="center"/>
    </xf>
    <xf numFmtId="0" fontId="0" fillId="0" borderId="16" xfId="0" applyBorder="1"/>
    <xf numFmtId="0" fontId="23" fillId="3" borderId="5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right" vertical="center" wrapText="1"/>
    </xf>
    <xf numFmtId="0" fontId="23" fillId="5" borderId="6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Continuous" vertical="center" wrapText="1"/>
    </xf>
    <xf numFmtId="0" fontId="24" fillId="8" borderId="9" xfId="0" applyFont="1" applyFill="1" applyBorder="1" applyAlignment="1">
      <alignment horizontal="centerContinuous" vertical="center" wrapText="1"/>
    </xf>
    <xf numFmtId="0" fontId="23" fillId="6" borderId="3" xfId="0" applyFont="1" applyFill="1" applyBorder="1" applyAlignment="1">
      <alignment horizontal="centerContinuous" vertical="center" wrapText="1"/>
    </xf>
    <xf numFmtId="0" fontId="23" fillId="9" borderId="9" xfId="0" applyFont="1" applyFill="1" applyBorder="1" applyAlignment="1">
      <alignment horizontal="center" vertical="center" wrapText="1"/>
    </xf>
    <xf numFmtId="3" fontId="7" fillId="4" borderId="17" xfId="0" applyNumberFormat="1" applyFont="1" applyFill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23" fillId="6" borderId="9" xfId="0" applyFont="1" applyFill="1" applyBorder="1" applyAlignment="1">
      <alignment horizontal="centerContinuous" vertical="center" wrapText="1"/>
    </xf>
    <xf numFmtId="0" fontId="3" fillId="0" borderId="20" xfId="0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1" fillId="0" borderId="21" xfId="0" applyNumberFormat="1" applyFont="1" applyBorder="1"/>
    <xf numFmtId="0" fontId="0" fillId="0" borderId="22" xfId="0" applyBorder="1"/>
    <xf numFmtId="0" fontId="0" fillId="0" borderId="21" xfId="0" applyBorder="1"/>
    <xf numFmtId="3" fontId="11" fillId="0" borderId="22" xfId="0" applyNumberFormat="1" applyFont="1" applyBorder="1"/>
    <xf numFmtId="3" fontId="1" fillId="0" borderId="23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10" fillId="4" borderId="23" xfId="0" applyNumberFormat="1" applyFont="1" applyFill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10" fillId="4" borderId="19" xfId="0" applyNumberFormat="1" applyFont="1" applyFill="1" applyBorder="1" applyAlignment="1">
      <alignment horizontal="right"/>
    </xf>
    <xf numFmtId="3" fontId="10" fillId="4" borderId="24" xfId="0" applyNumberFormat="1" applyFont="1" applyFill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0" fillId="4" borderId="25" xfId="0" applyNumberFormat="1" applyFont="1" applyFill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7" fillId="4" borderId="19" xfId="0" applyNumberFormat="1" applyFont="1" applyFill="1" applyBorder="1" applyAlignment="1">
      <alignment horizontal="right"/>
    </xf>
    <xf numFmtId="3" fontId="17" fillId="4" borderId="24" xfId="0" applyNumberFormat="1" applyFont="1" applyFill="1" applyBorder="1" applyAlignment="1">
      <alignment horizontal="right"/>
    </xf>
    <xf numFmtId="3" fontId="8" fillId="4" borderId="19" xfId="0" applyNumberFormat="1" applyFont="1" applyFill="1" applyBorder="1" applyAlignment="1">
      <alignment horizontal="right"/>
    </xf>
    <xf numFmtId="3" fontId="8" fillId="4" borderId="24" xfId="0" applyNumberFormat="1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3" fontId="8" fillId="4" borderId="16" xfId="0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8" fillId="4" borderId="26" xfId="0" applyNumberFormat="1" applyFont="1" applyFill="1" applyBorder="1" applyAlignment="1">
      <alignment horizontal="right"/>
    </xf>
    <xf numFmtId="3" fontId="8" fillId="4" borderId="25" xfId="0" applyNumberFormat="1" applyFont="1" applyFill="1" applyBorder="1" applyAlignment="1">
      <alignment horizontal="right"/>
    </xf>
    <xf numFmtId="3" fontId="7" fillId="4" borderId="25" xfId="0" applyNumberFormat="1" applyFont="1" applyFill="1" applyBorder="1" applyAlignment="1">
      <alignment horizontal="right"/>
    </xf>
    <xf numFmtId="3" fontId="7" fillId="4" borderId="24" xfId="0" applyNumberFormat="1" applyFont="1" applyFill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14" fontId="9" fillId="0" borderId="23" xfId="0" applyNumberFormat="1" applyFont="1" applyBorder="1" applyAlignment="1">
      <alignment horizontal="right"/>
    </xf>
    <xf numFmtId="14" fontId="9" fillId="0" borderId="24" xfId="0" applyNumberFormat="1" applyFont="1" applyBorder="1" applyAlignment="1">
      <alignment horizontal="right"/>
    </xf>
    <xf numFmtId="14" fontId="9" fillId="0" borderId="25" xfId="0" applyNumberFormat="1" applyFont="1" applyBorder="1" applyAlignment="1">
      <alignment horizontal="right"/>
    </xf>
    <xf numFmtId="0" fontId="5" fillId="2" borderId="9" xfId="0" applyFont="1" applyFill="1" applyBorder="1" applyAlignment="1">
      <alignment horizontal="center" wrapText="1"/>
    </xf>
    <xf numFmtId="49" fontId="25" fillId="0" borderId="23" xfId="0" applyNumberFormat="1" applyFont="1" applyBorder="1" applyAlignment="1">
      <alignment horizontal="center"/>
    </xf>
    <xf numFmtId="49" fontId="25" fillId="0" borderId="24" xfId="0" applyNumberFormat="1" applyFont="1" applyBorder="1" applyAlignment="1">
      <alignment horizontal="center"/>
    </xf>
    <xf numFmtId="0" fontId="23" fillId="9" borderId="4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/>
    </xf>
    <xf numFmtId="3" fontId="7" fillId="4" borderId="16" xfId="0" applyNumberFormat="1" applyFont="1" applyFill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7" fillId="4" borderId="19" xfId="0" applyNumberFormat="1" applyFont="1" applyFill="1" applyBorder="1" applyAlignment="1">
      <alignment horizontal="center"/>
    </xf>
    <xf numFmtId="3" fontId="7" fillId="4" borderId="24" xfId="0" applyNumberFormat="1" applyFont="1" applyFill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49" fontId="25" fillId="0" borderId="0" xfId="0" applyNumberFormat="1" applyFont="1" applyBorder="1" applyAlignment="1">
      <alignment horizontal="center"/>
    </xf>
    <xf numFmtId="49" fontId="8" fillId="3" borderId="4" xfId="0" applyNumberFormat="1" applyFont="1" applyFill="1" applyBorder="1" applyAlignment="1">
      <alignment horizontal="left"/>
    </xf>
    <xf numFmtId="3" fontId="26" fillId="4" borderId="27" xfId="0" applyNumberFormat="1" applyFont="1" applyFill="1" applyBorder="1" applyAlignment="1">
      <alignment horizontal="right"/>
    </xf>
    <xf numFmtId="3" fontId="26" fillId="4" borderId="26" xfId="0" applyNumberFormat="1" applyFont="1" applyFill="1" applyBorder="1" applyAlignment="1">
      <alignment horizontal="right"/>
    </xf>
    <xf numFmtId="49" fontId="25" fillId="0" borderId="24" xfId="0" applyNumberFormat="1" applyFont="1" applyBorder="1" applyAlignment="1">
      <alignment horizontal="right"/>
    </xf>
    <xf numFmtId="14" fontId="9" fillId="0" borderId="27" xfId="0" applyNumberFormat="1" applyFont="1" applyBorder="1" applyAlignment="1">
      <alignment horizontal="left"/>
    </xf>
    <xf numFmtId="14" fontId="9" fillId="0" borderId="19" xfId="0" applyNumberFormat="1" applyFont="1" applyBorder="1" applyAlignment="1">
      <alignment horizontal="left"/>
    </xf>
    <xf numFmtId="14" fontId="9" fillId="0" borderId="26" xfId="0" applyNumberFormat="1" applyFont="1" applyBorder="1" applyAlignment="1">
      <alignment horizontal="left"/>
    </xf>
    <xf numFmtId="14" fontId="9" fillId="0" borderId="16" xfId="0" applyNumberFormat="1" applyFont="1" applyBorder="1" applyAlignment="1">
      <alignment horizontal="right"/>
    </xf>
    <xf numFmtId="3" fontId="7" fillId="4" borderId="2" xfId="0" applyNumberFormat="1" applyFont="1" applyFill="1" applyBorder="1" applyAlignment="1">
      <alignment horizontal="center"/>
    </xf>
    <xf numFmtId="3" fontId="7" fillId="4" borderId="28" xfId="0" applyNumberFormat="1" applyFont="1" applyFill="1" applyBorder="1" applyAlignment="1">
      <alignment horizontal="center"/>
    </xf>
    <xf numFmtId="14" fontId="9" fillId="0" borderId="26" xfId="0" applyNumberFormat="1" applyFont="1" applyBorder="1" applyAlignment="1">
      <alignment horizontal="right"/>
    </xf>
    <xf numFmtId="14" fontId="9" fillId="0" borderId="19" xfId="0" applyNumberFormat="1" applyFont="1" applyBorder="1" applyAlignment="1">
      <alignment horizontal="right"/>
    </xf>
    <xf numFmtId="49" fontId="25" fillId="0" borderId="25" xfId="0" applyNumberFormat="1" applyFont="1" applyBorder="1" applyAlignment="1">
      <alignment horizontal="right"/>
    </xf>
    <xf numFmtId="49" fontId="25" fillId="0" borderId="24" xfId="0" applyNumberFormat="1" applyFont="1" applyBorder="1" applyAlignment="1">
      <alignment horizontal="left"/>
    </xf>
    <xf numFmtId="49" fontId="25" fillId="0" borderId="25" xfId="0" applyNumberFormat="1" applyFont="1" applyBorder="1" applyAlignment="1">
      <alignment horizontal="left"/>
    </xf>
    <xf numFmtId="3" fontId="7" fillId="4" borderId="26" xfId="0" applyNumberFormat="1" applyFont="1" applyFill="1" applyBorder="1" applyAlignment="1">
      <alignment horizontal="center"/>
    </xf>
    <xf numFmtId="3" fontId="7" fillId="4" borderId="25" xfId="0" applyNumberFormat="1" applyFont="1" applyFill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14" fontId="9" fillId="0" borderId="10" xfId="0" applyNumberFormat="1" applyFont="1" applyBorder="1" applyAlignment="1">
      <alignment horizontal="right"/>
    </xf>
    <xf numFmtId="49" fontId="25" fillId="0" borderId="16" xfId="0" applyNumberFormat="1" applyFont="1" applyBorder="1" applyAlignment="1">
      <alignment horizontal="left"/>
    </xf>
    <xf numFmtId="14" fontId="9" fillId="0" borderId="15" xfId="0" applyNumberFormat="1" applyFont="1" applyBorder="1" applyAlignment="1">
      <alignment horizontal="right"/>
    </xf>
    <xf numFmtId="14" fontId="9" fillId="0" borderId="14" xfId="0" applyNumberFormat="1" applyFont="1" applyBorder="1" applyAlignment="1">
      <alignment horizontal="right"/>
    </xf>
    <xf numFmtId="3" fontId="1" fillId="3" borderId="7" xfId="0" applyNumberFormat="1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4" fontId="3" fillId="0" borderId="22" xfId="0" applyNumberFormat="1" applyFont="1" applyBorder="1" applyAlignment="1">
      <alignment horizontal="center"/>
    </xf>
    <xf numFmtId="3" fontId="13" fillId="2" borderId="7" xfId="0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14" fontId="9" fillId="0" borderId="0" xfId="0" applyNumberFormat="1" applyFont="1" applyBorder="1" applyAlignment="1">
      <alignment horizontal="right"/>
    </xf>
    <xf numFmtId="3" fontId="27" fillId="0" borderId="23" xfId="0" applyNumberFormat="1" applyFont="1" applyBorder="1" applyAlignment="1">
      <alignment horizontal="right"/>
    </xf>
    <xf numFmtId="49" fontId="25" fillId="0" borderId="16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abSelected="1" view="pageBreakPreview" zoomScale="60" zoomScaleNormal="100" workbookViewId="0">
      <pane ySplit="1" topLeftCell="A65" activePane="bottomLeft" state="frozen"/>
      <selection pane="bottomLeft" activeCell="V82" sqref="V82"/>
    </sheetView>
  </sheetViews>
  <sheetFormatPr defaultRowHeight="12.75" x14ac:dyDescent="0.2"/>
  <cols>
    <col min="1" max="1" width="10.42578125" customWidth="1"/>
    <col min="2" max="2" width="15.7109375" customWidth="1"/>
    <col min="3" max="3" width="11.7109375" customWidth="1"/>
    <col min="4" max="4" width="9.5703125" bestFit="1" customWidth="1"/>
    <col min="5" max="5" width="11.85546875" bestFit="1" customWidth="1"/>
    <col min="6" max="6" width="14.85546875" bestFit="1" customWidth="1"/>
    <col min="7" max="7" width="12.28515625" customWidth="1"/>
    <col min="8" max="8" width="9.7109375" bestFit="1" customWidth="1"/>
    <col min="9" max="9" width="4.140625" customWidth="1"/>
    <col min="10" max="10" width="19.7109375" bestFit="1" customWidth="1"/>
    <col min="11" max="11" width="11" bestFit="1" customWidth="1"/>
  </cols>
  <sheetData>
    <row r="1" spans="1:10" ht="15.75" x14ac:dyDescent="0.25">
      <c r="A1" s="28" t="s">
        <v>35</v>
      </c>
      <c r="B1" s="8"/>
      <c r="C1" s="8"/>
      <c r="D1" s="8"/>
      <c r="E1" s="8"/>
      <c r="F1" s="8"/>
    </row>
    <row r="3" spans="1:10" ht="18" x14ac:dyDescent="0.25">
      <c r="A3" s="29" t="s">
        <v>82</v>
      </c>
      <c r="B3" s="7"/>
      <c r="C3" s="7"/>
      <c r="D3" s="7"/>
      <c r="E3" s="7"/>
      <c r="F3" s="7"/>
    </row>
    <row r="4" spans="1:10" ht="13.5" thickBot="1" x14ac:dyDescent="0.25"/>
    <row r="5" spans="1:10" ht="41.25" thickBot="1" x14ac:dyDescent="0.25">
      <c r="A5" s="44" t="s">
        <v>0</v>
      </c>
      <c r="B5" s="45" t="s">
        <v>51</v>
      </c>
      <c r="C5" s="46" t="s">
        <v>37</v>
      </c>
      <c r="D5" s="91" t="s">
        <v>53</v>
      </c>
      <c r="E5" s="47" t="s">
        <v>40</v>
      </c>
      <c r="F5" s="48" t="s">
        <v>50</v>
      </c>
      <c r="G5" s="49" t="s">
        <v>1</v>
      </c>
      <c r="H5" s="50" t="s">
        <v>2</v>
      </c>
      <c r="I5" s="55"/>
      <c r="J5" s="51" t="s">
        <v>3</v>
      </c>
    </row>
    <row r="6" spans="1:10" ht="26.25" thickBot="1" x14ac:dyDescent="0.25">
      <c r="A6" s="31" t="s">
        <v>36</v>
      </c>
      <c r="B6" s="37">
        <v>40184000</v>
      </c>
      <c r="C6" s="32" t="s">
        <v>38</v>
      </c>
      <c r="D6" s="41"/>
      <c r="E6" s="37">
        <v>6000000</v>
      </c>
      <c r="F6" s="3"/>
      <c r="G6" s="23"/>
      <c r="H6" s="3"/>
      <c r="I6" s="23"/>
      <c r="J6" s="88"/>
    </row>
    <row r="7" spans="1:10" ht="15" x14ac:dyDescent="0.25">
      <c r="A7" s="1" t="s">
        <v>4</v>
      </c>
      <c r="B7" s="127">
        <v>-85000</v>
      </c>
      <c r="C7" s="100"/>
      <c r="D7" s="66"/>
      <c r="E7" s="67"/>
      <c r="F7" s="62"/>
      <c r="G7" s="33"/>
      <c r="H7" s="85">
        <v>43516</v>
      </c>
      <c r="I7" s="103" t="s">
        <v>66</v>
      </c>
      <c r="J7" s="89" t="s">
        <v>83</v>
      </c>
    </row>
    <row r="8" spans="1:10" ht="15" x14ac:dyDescent="0.25">
      <c r="A8" s="2" t="s">
        <v>5</v>
      </c>
      <c r="B8" s="63"/>
      <c r="C8" s="101"/>
      <c r="D8" s="69"/>
      <c r="E8" s="70"/>
      <c r="F8" s="63">
        <v>1500000</v>
      </c>
      <c r="G8" s="34"/>
      <c r="H8" s="86">
        <v>43516</v>
      </c>
      <c r="I8" s="104" t="s">
        <v>66</v>
      </c>
      <c r="J8" s="90" t="s">
        <v>83</v>
      </c>
    </row>
    <row r="9" spans="1:10" ht="15" x14ac:dyDescent="0.25">
      <c r="A9" s="30" t="s">
        <v>6</v>
      </c>
      <c r="B9" s="64"/>
      <c r="C9" s="101"/>
      <c r="D9" s="71"/>
      <c r="E9" s="72"/>
      <c r="F9" s="64">
        <v>15000</v>
      </c>
      <c r="G9" s="35"/>
      <c r="H9" s="87">
        <v>43516</v>
      </c>
      <c r="I9" s="105" t="s">
        <v>66</v>
      </c>
      <c r="J9" s="90" t="s">
        <v>83</v>
      </c>
    </row>
    <row r="10" spans="1:10" ht="15" x14ac:dyDescent="0.25">
      <c r="A10" s="2" t="s">
        <v>7</v>
      </c>
      <c r="B10" s="63">
        <v>750000</v>
      </c>
      <c r="C10" s="68">
        <v>750000</v>
      </c>
      <c r="D10" s="69"/>
      <c r="E10" s="70"/>
      <c r="F10" s="63"/>
      <c r="G10" s="34"/>
      <c r="H10" s="87">
        <v>43516</v>
      </c>
      <c r="I10" s="105" t="s">
        <v>66</v>
      </c>
      <c r="J10" s="90" t="s">
        <v>84</v>
      </c>
    </row>
    <row r="11" spans="1:10" ht="15" x14ac:dyDescent="0.25">
      <c r="A11" s="2" t="s">
        <v>8</v>
      </c>
      <c r="B11" s="63">
        <v>180000</v>
      </c>
      <c r="C11" s="73">
        <v>180000</v>
      </c>
      <c r="D11" s="74"/>
      <c r="E11" s="70"/>
      <c r="F11" s="63"/>
      <c r="G11" s="34"/>
      <c r="H11" s="87">
        <v>43516</v>
      </c>
      <c r="I11" s="105" t="s">
        <v>66</v>
      </c>
      <c r="J11" s="90" t="s">
        <v>84</v>
      </c>
    </row>
    <row r="12" spans="1:10" ht="15" x14ac:dyDescent="0.25">
      <c r="A12" s="30" t="s">
        <v>9</v>
      </c>
      <c r="B12" s="63"/>
      <c r="C12" s="73"/>
      <c r="D12" s="74"/>
      <c r="E12" s="70"/>
      <c r="F12" s="63">
        <v>350000</v>
      </c>
      <c r="G12" s="34"/>
      <c r="H12" s="87">
        <v>43516</v>
      </c>
      <c r="I12" s="105" t="s">
        <v>66</v>
      </c>
      <c r="J12" s="90" t="s">
        <v>84</v>
      </c>
    </row>
    <row r="13" spans="1:10" ht="15" x14ac:dyDescent="0.25">
      <c r="A13" s="2" t="s">
        <v>10</v>
      </c>
      <c r="B13" s="63"/>
      <c r="C13" s="75"/>
      <c r="D13" s="76"/>
      <c r="E13" s="70"/>
      <c r="F13" s="63">
        <v>148000</v>
      </c>
      <c r="G13" s="34"/>
      <c r="H13" s="87">
        <v>43521</v>
      </c>
      <c r="I13" s="109" t="s">
        <v>65</v>
      </c>
      <c r="J13" s="102" t="s">
        <v>85</v>
      </c>
    </row>
    <row r="14" spans="1:10" ht="15" x14ac:dyDescent="0.25">
      <c r="A14" s="2" t="s">
        <v>11</v>
      </c>
      <c r="B14" s="63"/>
      <c r="C14" s="73"/>
      <c r="D14" s="76"/>
      <c r="E14" s="70"/>
      <c r="F14" s="63">
        <v>50000</v>
      </c>
      <c r="G14" s="34"/>
      <c r="H14" s="87">
        <v>43521</v>
      </c>
      <c r="I14" s="109" t="s">
        <v>65</v>
      </c>
      <c r="J14" s="102" t="s">
        <v>86</v>
      </c>
    </row>
    <row r="15" spans="1:10" ht="15" x14ac:dyDescent="0.25">
      <c r="A15" s="30" t="s">
        <v>12</v>
      </c>
      <c r="B15" s="65"/>
      <c r="C15" s="77"/>
      <c r="D15" s="78"/>
      <c r="E15" s="79"/>
      <c r="F15" s="65">
        <v>13000</v>
      </c>
      <c r="G15" s="57"/>
      <c r="H15" s="87">
        <v>43521</v>
      </c>
      <c r="I15" s="109" t="s">
        <v>65</v>
      </c>
      <c r="J15" s="102" t="s">
        <v>89</v>
      </c>
    </row>
    <row r="16" spans="1:10" ht="15" x14ac:dyDescent="0.25">
      <c r="A16" s="2" t="s">
        <v>13</v>
      </c>
      <c r="B16" s="63"/>
      <c r="C16" s="75"/>
      <c r="D16" s="76"/>
      <c r="E16" s="70"/>
      <c r="F16" s="63">
        <v>13000</v>
      </c>
      <c r="G16" s="34"/>
      <c r="H16" s="87">
        <v>43521</v>
      </c>
      <c r="I16" s="109" t="s">
        <v>65</v>
      </c>
      <c r="J16" s="102" t="s">
        <v>90</v>
      </c>
    </row>
    <row r="17" spans="1:15" ht="15" x14ac:dyDescent="0.25">
      <c r="A17" s="30" t="s">
        <v>14</v>
      </c>
      <c r="B17" s="64">
        <v>700000</v>
      </c>
      <c r="C17" s="73">
        <v>700000</v>
      </c>
      <c r="D17" s="81"/>
      <c r="E17" s="72"/>
      <c r="F17" s="64"/>
      <c r="G17" s="35"/>
      <c r="H17" s="86">
        <v>43521</v>
      </c>
      <c r="I17" s="109" t="s">
        <v>65</v>
      </c>
      <c r="J17" s="102" t="s">
        <v>87</v>
      </c>
    </row>
    <row r="18" spans="1:15" ht="15" x14ac:dyDescent="0.25">
      <c r="A18" s="2" t="s">
        <v>15</v>
      </c>
      <c r="B18" s="63">
        <v>60000</v>
      </c>
      <c r="C18" s="73">
        <v>60000</v>
      </c>
      <c r="D18" s="74"/>
      <c r="E18" s="70"/>
      <c r="F18" s="63"/>
      <c r="G18" s="34"/>
      <c r="H18" s="86">
        <v>43521</v>
      </c>
      <c r="I18" s="109" t="s">
        <v>65</v>
      </c>
      <c r="J18" s="102" t="s">
        <v>87</v>
      </c>
    </row>
    <row r="19" spans="1:15" ht="15" x14ac:dyDescent="0.25">
      <c r="A19" s="2" t="s">
        <v>16</v>
      </c>
      <c r="B19" s="63"/>
      <c r="C19" s="75"/>
      <c r="D19" s="76"/>
      <c r="E19" s="70"/>
      <c r="F19" s="63">
        <v>138000</v>
      </c>
      <c r="G19" s="34"/>
      <c r="H19" s="86">
        <v>43521</v>
      </c>
      <c r="I19" s="109" t="s">
        <v>65</v>
      </c>
      <c r="J19" s="102" t="s">
        <v>88</v>
      </c>
    </row>
    <row r="20" spans="1:15" ht="15" x14ac:dyDescent="0.25">
      <c r="A20" s="2" t="s">
        <v>17</v>
      </c>
      <c r="B20" s="63">
        <v>13000</v>
      </c>
      <c r="C20" s="73"/>
      <c r="D20" s="74"/>
      <c r="E20" s="70"/>
      <c r="F20" s="63"/>
      <c r="G20" s="34"/>
      <c r="H20" s="86">
        <v>43537</v>
      </c>
      <c r="I20" s="105" t="s">
        <v>66</v>
      </c>
      <c r="J20" s="112" t="s">
        <v>91</v>
      </c>
    </row>
    <row r="21" spans="1:15" ht="15" x14ac:dyDescent="0.25">
      <c r="A21" s="2" t="s">
        <v>18</v>
      </c>
      <c r="B21" s="63"/>
      <c r="C21" s="73"/>
      <c r="D21" s="74"/>
      <c r="E21" s="70"/>
      <c r="F21" s="63">
        <v>300000</v>
      </c>
      <c r="G21" s="34"/>
      <c r="H21" s="86">
        <v>43537</v>
      </c>
      <c r="I21" s="105" t="s">
        <v>66</v>
      </c>
      <c r="J21" s="112" t="s">
        <v>91</v>
      </c>
    </row>
    <row r="22" spans="1:15" ht="15" x14ac:dyDescent="0.25">
      <c r="A22" s="2" t="s">
        <v>19</v>
      </c>
      <c r="B22" s="63"/>
      <c r="C22" s="73"/>
      <c r="D22" s="74"/>
      <c r="E22" s="70"/>
      <c r="F22" s="63">
        <v>69000</v>
      </c>
      <c r="G22" s="34"/>
      <c r="H22" s="86">
        <v>43563</v>
      </c>
      <c r="I22" s="86" t="s">
        <v>65</v>
      </c>
      <c r="J22" s="102" t="s">
        <v>92</v>
      </c>
    </row>
    <row r="23" spans="1:15" ht="15" x14ac:dyDescent="0.25">
      <c r="A23" s="2" t="s">
        <v>20</v>
      </c>
      <c r="B23" s="63">
        <v>127000</v>
      </c>
      <c r="C23" s="75"/>
      <c r="D23" s="76"/>
      <c r="E23" s="70"/>
      <c r="F23" s="63"/>
      <c r="G23" s="34"/>
      <c r="H23" s="86">
        <v>43563</v>
      </c>
      <c r="I23" s="109" t="s">
        <v>65</v>
      </c>
      <c r="J23" s="102" t="s">
        <v>92</v>
      </c>
      <c r="L23" t="s">
        <v>98</v>
      </c>
    </row>
    <row r="24" spans="1:15" ht="15" x14ac:dyDescent="0.25">
      <c r="A24" s="56" t="s">
        <v>21</v>
      </c>
      <c r="B24" s="63"/>
      <c r="C24" s="75"/>
      <c r="D24" s="76"/>
      <c r="E24" s="70"/>
      <c r="F24" s="63">
        <v>180000</v>
      </c>
      <c r="G24" s="34"/>
      <c r="H24" s="86">
        <v>43563</v>
      </c>
      <c r="I24" s="86" t="s">
        <v>65</v>
      </c>
      <c r="J24" s="102" t="s">
        <v>94</v>
      </c>
    </row>
    <row r="25" spans="1:15" ht="15" x14ac:dyDescent="0.25">
      <c r="A25" s="2" t="s">
        <v>22</v>
      </c>
      <c r="B25" s="63"/>
      <c r="C25" s="75"/>
      <c r="D25" s="76"/>
      <c r="E25" s="70"/>
      <c r="F25" s="63">
        <v>91000</v>
      </c>
      <c r="G25" s="34"/>
      <c r="H25" s="86">
        <v>43563</v>
      </c>
      <c r="I25" s="109" t="s">
        <v>65</v>
      </c>
      <c r="J25" s="102" t="s">
        <v>93</v>
      </c>
    </row>
    <row r="26" spans="1:15" ht="15" x14ac:dyDescent="0.25">
      <c r="A26" s="30" t="s">
        <v>23</v>
      </c>
      <c r="B26" s="64"/>
      <c r="C26" s="80"/>
      <c r="D26" s="81"/>
      <c r="E26" s="72"/>
      <c r="F26" s="64">
        <v>1483000</v>
      </c>
      <c r="G26" s="35"/>
      <c r="H26" s="86">
        <v>43563</v>
      </c>
      <c r="I26" s="86" t="s">
        <v>65</v>
      </c>
      <c r="J26" s="102" t="s">
        <v>92</v>
      </c>
    </row>
    <row r="27" spans="1:15" ht="15" x14ac:dyDescent="0.25">
      <c r="A27" s="2" t="s">
        <v>24</v>
      </c>
      <c r="B27" s="63"/>
      <c r="C27" s="75"/>
      <c r="D27" s="76"/>
      <c r="E27" s="70"/>
      <c r="F27" s="63">
        <v>10000</v>
      </c>
      <c r="G27" s="54"/>
      <c r="H27" s="86">
        <v>43563</v>
      </c>
      <c r="I27" s="109" t="s">
        <v>65</v>
      </c>
      <c r="J27" s="102" t="s">
        <v>95</v>
      </c>
    </row>
    <row r="28" spans="1:15" ht="15" x14ac:dyDescent="0.25">
      <c r="A28" s="2" t="s">
        <v>25</v>
      </c>
      <c r="B28" s="63"/>
      <c r="C28" s="75"/>
      <c r="D28" s="76"/>
      <c r="E28" s="70"/>
      <c r="F28" s="63">
        <v>3000</v>
      </c>
      <c r="G28" s="34"/>
      <c r="H28" s="86">
        <v>43563</v>
      </c>
      <c r="I28" s="86" t="s">
        <v>65</v>
      </c>
      <c r="J28" s="102" t="s">
        <v>96</v>
      </c>
    </row>
    <row r="29" spans="1:15" ht="15" x14ac:dyDescent="0.25">
      <c r="A29" s="2" t="s">
        <v>26</v>
      </c>
      <c r="B29" s="63"/>
      <c r="C29" s="75"/>
      <c r="D29" s="76"/>
      <c r="E29" s="70"/>
      <c r="F29" s="63">
        <v>8000</v>
      </c>
      <c r="G29" s="34"/>
      <c r="H29" s="86">
        <v>43563</v>
      </c>
      <c r="I29" s="109" t="s">
        <v>65</v>
      </c>
      <c r="J29" s="102" t="s">
        <v>97</v>
      </c>
    </row>
    <row r="30" spans="1:15" ht="15" x14ac:dyDescent="0.25">
      <c r="A30" s="2" t="s">
        <v>27</v>
      </c>
      <c r="B30" s="64">
        <v>52000</v>
      </c>
      <c r="C30" s="80">
        <v>52000</v>
      </c>
      <c r="D30" s="81"/>
      <c r="E30" s="72"/>
      <c r="F30" s="64"/>
      <c r="G30" s="35"/>
      <c r="H30" s="86">
        <v>43584</v>
      </c>
      <c r="I30" s="109" t="s">
        <v>65</v>
      </c>
      <c r="J30" s="102" t="s">
        <v>99</v>
      </c>
    </row>
    <row r="31" spans="1:15" ht="15" x14ac:dyDescent="0.25">
      <c r="A31" s="56" t="s">
        <v>28</v>
      </c>
      <c r="B31" s="63"/>
      <c r="C31" s="75"/>
      <c r="D31" s="76"/>
      <c r="E31" s="70"/>
      <c r="F31" s="63">
        <v>20000</v>
      </c>
      <c r="G31" s="54"/>
      <c r="H31" s="86">
        <v>43584</v>
      </c>
      <c r="I31" s="109" t="s">
        <v>65</v>
      </c>
      <c r="J31" s="102" t="s">
        <v>99</v>
      </c>
      <c r="O31" s="98"/>
    </row>
    <row r="32" spans="1:15" ht="15" x14ac:dyDescent="0.25">
      <c r="A32" s="2" t="s">
        <v>29</v>
      </c>
      <c r="B32" s="63">
        <v>100000</v>
      </c>
      <c r="C32" s="75">
        <v>100000</v>
      </c>
      <c r="D32" s="76"/>
      <c r="E32" s="70"/>
      <c r="F32" s="63"/>
      <c r="G32" s="34"/>
      <c r="H32" s="86">
        <v>43584</v>
      </c>
      <c r="I32" s="109" t="s">
        <v>65</v>
      </c>
      <c r="J32" s="102" t="s">
        <v>99</v>
      </c>
    </row>
    <row r="33" spans="1:10" ht="15" x14ac:dyDescent="0.25">
      <c r="A33" s="30" t="s">
        <v>30</v>
      </c>
      <c r="B33" s="63"/>
      <c r="C33" s="75"/>
      <c r="D33" s="76"/>
      <c r="E33" s="70"/>
      <c r="F33" s="63">
        <v>335000</v>
      </c>
      <c r="G33" s="34"/>
      <c r="H33" s="86">
        <v>43584</v>
      </c>
      <c r="I33" s="109" t="s">
        <v>65</v>
      </c>
      <c r="J33" s="102" t="s">
        <v>99</v>
      </c>
    </row>
    <row r="34" spans="1:10" ht="15" x14ac:dyDescent="0.25">
      <c r="A34" s="2" t="s">
        <v>31</v>
      </c>
      <c r="B34" s="64">
        <v>53000</v>
      </c>
      <c r="C34" s="75">
        <v>53000</v>
      </c>
      <c r="D34" s="82"/>
      <c r="E34" s="72"/>
      <c r="F34" s="64"/>
      <c r="G34" s="35"/>
      <c r="H34" s="86">
        <v>43584</v>
      </c>
      <c r="I34" s="109" t="s">
        <v>65</v>
      </c>
      <c r="J34" s="102" t="s">
        <v>99</v>
      </c>
    </row>
    <row r="35" spans="1:10" ht="15" x14ac:dyDescent="0.25">
      <c r="A35" s="56" t="s">
        <v>32</v>
      </c>
      <c r="B35" s="63"/>
      <c r="C35" s="80"/>
      <c r="D35" s="83"/>
      <c r="E35" s="70"/>
      <c r="F35" s="63">
        <v>35000</v>
      </c>
      <c r="G35" s="34"/>
      <c r="H35" s="86">
        <v>43584</v>
      </c>
      <c r="I35" s="109" t="s">
        <v>65</v>
      </c>
      <c r="J35" s="102" t="s">
        <v>99</v>
      </c>
    </row>
    <row r="36" spans="1:10" ht="15" x14ac:dyDescent="0.25">
      <c r="A36" s="2" t="s">
        <v>33</v>
      </c>
      <c r="B36" s="84">
        <v>65000</v>
      </c>
      <c r="C36" s="80"/>
      <c r="D36" s="52"/>
      <c r="E36" s="53"/>
      <c r="F36" s="84"/>
      <c r="G36" s="53"/>
      <c r="H36" s="86">
        <v>43584</v>
      </c>
      <c r="I36" s="109" t="s">
        <v>65</v>
      </c>
      <c r="J36" s="102" t="s">
        <v>99</v>
      </c>
    </row>
    <row r="37" spans="1:10" ht="15" x14ac:dyDescent="0.25">
      <c r="A37" s="2" t="s">
        <v>41</v>
      </c>
      <c r="B37" s="63"/>
      <c r="C37" s="80"/>
      <c r="D37" s="96"/>
      <c r="E37" s="34"/>
      <c r="F37" s="63">
        <v>3000</v>
      </c>
      <c r="G37" s="34"/>
      <c r="H37" s="86">
        <v>43584</v>
      </c>
      <c r="I37" s="109" t="s">
        <v>65</v>
      </c>
      <c r="J37" s="102" t="s">
        <v>100</v>
      </c>
    </row>
    <row r="38" spans="1:10" ht="15" x14ac:dyDescent="0.25">
      <c r="A38" s="30" t="s">
        <v>45</v>
      </c>
      <c r="B38" s="65"/>
      <c r="C38" s="80"/>
      <c r="D38" s="93"/>
      <c r="E38" s="57"/>
      <c r="F38" s="65">
        <v>199000</v>
      </c>
      <c r="G38" s="57"/>
      <c r="H38" s="86">
        <v>43584</v>
      </c>
      <c r="I38" s="109" t="s">
        <v>65</v>
      </c>
      <c r="J38" s="102" t="s">
        <v>101</v>
      </c>
    </row>
    <row r="39" spans="1:10" ht="15" x14ac:dyDescent="0.25">
      <c r="A39" s="2" t="s">
        <v>46</v>
      </c>
      <c r="B39" s="63"/>
      <c r="C39" s="80"/>
      <c r="D39" s="96"/>
      <c r="E39" s="34"/>
      <c r="F39" s="63">
        <v>142000</v>
      </c>
      <c r="G39" s="34"/>
      <c r="H39" s="86">
        <v>43584</v>
      </c>
      <c r="I39" s="109" t="s">
        <v>65</v>
      </c>
      <c r="J39" s="102" t="s">
        <v>102</v>
      </c>
    </row>
    <row r="40" spans="1:10" ht="15" x14ac:dyDescent="0.25">
      <c r="A40" s="30" t="s">
        <v>47</v>
      </c>
      <c r="B40" s="65"/>
      <c r="C40" s="80"/>
      <c r="D40" s="93"/>
      <c r="E40" s="57"/>
      <c r="F40" s="65">
        <v>153000</v>
      </c>
      <c r="G40" s="57"/>
      <c r="H40" s="106">
        <v>43584</v>
      </c>
      <c r="I40" s="126" t="s">
        <v>65</v>
      </c>
      <c r="J40" s="102" t="s">
        <v>103</v>
      </c>
    </row>
    <row r="41" spans="1:10" ht="15" x14ac:dyDescent="0.25">
      <c r="A41" s="30" t="s">
        <v>48</v>
      </c>
      <c r="B41" s="63"/>
      <c r="C41" s="80"/>
      <c r="D41" s="96"/>
      <c r="E41" s="34"/>
      <c r="F41" s="63">
        <v>185000</v>
      </c>
      <c r="G41" s="34"/>
      <c r="H41" s="86">
        <v>43600</v>
      </c>
      <c r="I41" s="104" t="s">
        <v>66</v>
      </c>
      <c r="J41" s="113" t="s">
        <v>107</v>
      </c>
    </row>
    <row r="42" spans="1:10" ht="15" x14ac:dyDescent="0.25">
      <c r="A42" s="30" t="s">
        <v>49</v>
      </c>
      <c r="B42" s="65"/>
      <c r="C42" s="80"/>
      <c r="D42" s="93"/>
      <c r="E42" s="57"/>
      <c r="F42" s="65">
        <v>36000</v>
      </c>
      <c r="G42" s="57"/>
      <c r="H42" s="86">
        <v>43605</v>
      </c>
      <c r="I42" s="126" t="s">
        <v>65</v>
      </c>
      <c r="J42" s="111" t="s">
        <v>105</v>
      </c>
    </row>
    <row r="43" spans="1:10" ht="15" x14ac:dyDescent="0.25">
      <c r="A43" s="2" t="s">
        <v>54</v>
      </c>
      <c r="B43" s="63">
        <v>87000</v>
      </c>
      <c r="C43" s="80">
        <v>87000</v>
      </c>
      <c r="D43" s="96"/>
      <c r="E43" s="34"/>
      <c r="F43" s="63"/>
      <c r="G43" s="34"/>
      <c r="H43" s="86">
        <v>43605</v>
      </c>
      <c r="I43" s="110" t="s">
        <v>65</v>
      </c>
      <c r="J43" s="111" t="s">
        <v>105</v>
      </c>
    </row>
    <row r="44" spans="1:10" ht="15" x14ac:dyDescent="0.25">
      <c r="A44" s="30" t="s">
        <v>55</v>
      </c>
      <c r="B44" s="65">
        <v>28000</v>
      </c>
      <c r="C44" s="80"/>
      <c r="D44" s="93"/>
      <c r="E44" s="57"/>
      <c r="F44" s="94"/>
      <c r="G44" s="57"/>
      <c r="H44" s="86">
        <v>43605</v>
      </c>
      <c r="I44" s="126" t="s">
        <v>65</v>
      </c>
      <c r="J44" s="102" t="s">
        <v>105</v>
      </c>
    </row>
    <row r="45" spans="1:10" ht="15" x14ac:dyDescent="0.25">
      <c r="A45" s="30" t="s">
        <v>56</v>
      </c>
      <c r="B45" s="63"/>
      <c r="C45" s="80"/>
      <c r="D45" s="96"/>
      <c r="E45" s="34"/>
      <c r="F45" s="63">
        <v>15000</v>
      </c>
      <c r="G45" s="34"/>
      <c r="H45" s="86">
        <v>43605</v>
      </c>
      <c r="I45" s="110" t="s">
        <v>65</v>
      </c>
      <c r="J45" s="111" t="s">
        <v>104</v>
      </c>
    </row>
    <row r="46" spans="1:10" ht="15" x14ac:dyDescent="0.25">
      <c r="A46" s="30" t="s">
        <v>57</v>
      </c>
      <c r="B46" s="63"/>
      <c r="C46" s="95"/>
      <c r="D46" s="96"/>
      <c r="E46" s="34"/>
      <c r="F46" s="63">
        <v>89000</v>
      </c>
      <c r="G46" s="34"/>
      <c r="H46" s="86">
        <v>43605</v>
      </c>
      <c r="I46" s="126" t="s">
        <v>65</v>
      </c>
      <c r="J46" s="111" t="s">
        <v>106</v>
      </c>
    </row>
    <row r="47" spans="1:10" ht="15" x14ac:dyDescent="0.25">
      <c r="A47" s="30" t="s">
        <v>58</v>
      </c>
      <c r="B47" s="65"/>
      <c r="C47" s="92"/>
      <c r="D47" s="93"/>
      <c r="E47" s="57"/>
      <c r="F47" s="65">
        <v>55000</v>
      </c>
      <c r="G47" s="57"/>
      <c r="H47" s="86">
        <v>43626</v>
      </c>
      <c r="I47" s="86" t="s">
        <v>65</v>
      </c>
      <c r="J47" s="111" t="s">
        <v>111</v>
      </c>
    </row>
    <row r="48" spans="1:10" ht="15" x14ac:dyDescent="0.25">
      <c r="A48" s="2" t="s">
        <v>59</v>
      </c>
      <c r="B48" s="63">
        <v>100000</v>
      </c>
      <c r="C48" s="95"/>
      <c r="D48" s="96"/>
      <c r="E48" s="34"/>
      <c r="F48" s="63"/>
      <c r="G48" s="34"/>
      <c r="H48" s="86">
        <v>43626</v>
      </c>
      <c r="I48" s="86" t="s">
        <v>65</v>
      </c>
      <c r="J48" s="111" t="s">
        <v>109</v>
      </c>
    </row>
    <row r="49" spans="1:10" ht="15" x14ac:dyDescent="0.25">
      <c r="A49" s="30" t="s">
        <v>60</v>
      </c>
      <c r="B49" s="64"/>
      <c r="C49" s="107"/>
      <c r="D49" s="96"/>
      <c r="E49" s="34"/>
      <c r="F49" s="63">
        <v>498000</v>
      </c>
      <c r="G49" s="34"/>
      <c r="H49" s="86">
        <v>43626</v>
      </c>
      <c r="I49" s="86" t="s">
        <v>65</v>
      </c>
      <c r="J49" s="111" t="s">
        <v>110</v>
      </c>
    </row>
    <row r="50" spans="1:10" ht="15" x14ac:dyDescent="0.25">
      <c r="A50" s="2" t="s">
        <v>61</v>
      </c>
      <c r="B50" s="64"/>
      <c r="C50" s="108"/>
      <c r="D50" s="52"/>
      <c r="E50" s="57"/>
      <c r="F50" s="65">
        <v>50000</v>
      </c>
      <c r="G50" s="57"/>
      <c r="H50" s="86">
        <v>43626</v>
      </c>
      <c r="I50" s="86" t="s">
        <v>65</v>
      </c>
      <c r="J50" s="111" t="s">
        <v>109</v>
      </c>
    </row>
    <row r="51" spans="1:10" ht="15" x14ac:dyDescent="0.25">
      <c r="A51" s="30" t="s">
        <v>62</v>
      </c>
      <c r="B51" s="63">
        <v>60000</v>
      </c>
      <c r="C51" s="107"/>
      <c r="D51" s="96"/>
      <c r="E51" s="34"/>
      <c r="F51" s="97"/>
      <c r="G51" s="34"/>
      <c r="H51" s="86">
        <v>43626</v>
      </c>
      <c r="I51" s="86" t="s">
        <v>65</v>
      </c>
      <c r="J51" s="111" t="s">
        <v>108</v>
      </c>
    </row>
    <row r="52" spans="1:10" ht="15" x14ac:dyDescent="0.25">
      <c r="A52" s="2" t="s">
        <v>63</v>
      </c>
      <c r="B52" s="63"/>
      <c r="C52" s="95"/>
      <c r="D52" s="96"/>
      <c r="E52" s="34">
        <v>991000</v>
      </c>
      <c r="F52" s="97"/>
      <c r="G52" s="34"/>
      <c r="H52" s="86">
        <v>43635</v>
      </c>
      <c r="I52" s="104" t="s">
        <v>66</v>
      </c>
      <c r="J52" s="112" t="s">
        <v>113</v>
      </c>
    </row>
    <row r="53" spans="1:10" ht="15" x14ac:dyDescent="0.25">
      <c r="A53" s="30" t="s">
        <v>64</v>
      </c>
      <c r="B53" s="64">
        <v>97000</v>
      </c>
      <c r="C53" s="114">
        <v>97000</v>
      </c>
      <c r="D53" s="115"/>
      <c r="E53" s="35"/>
      <c r="F53" s="116"/>
      <c r="G53" s="35"/>
      <c r="H53" s="87">
        <v>43635</v>
      </c>
      <c r="I53" s="87" t="s">
        <v>65</v>
      </c>
      <c r="J53" s="111" t="s">
        <v>112</v>
      </c>
    </row>
    <row r="54" spans="1:10" ht="15" x14ac:dyDescent="0.25">
      <c r="A54" s="2" t="s">
        <v>67</v>
      </c>
      <c r="B54" s="63">
        <v>1000</v>
      </c>
      <c r="C54" s="95">
        <v>1000</v>
      </c>
      <c r="D54" s="96"/>
      <c r="E54" s="34"/>
      <c r="F54" s="63"/>
      <c r="G54" s="34"/>
      <c r="H54" s="86">
        <v>43647</v>
      </c>
      <c r="I54" s="87" t="s">
        <v>65</v>
      </c>
      <c r="J54" s="111" t="s">
        <v>117</v>
      </c>
    </row>
    <row r="55" spans="1:10" ht="15" x14ac:dyDescent="0.25">
      <c r="A55" s="30" t="s">
        <v>68</v>
      </c>
      <c r="B55" s="64"/>
      <c r="C55" s="114"/>
      <c r="D55" s="115">
        <v>49000</v>
      </c>
      <c r="E55" s="35"/>
      <c r="F55" s="64"/>
      <c r="G55" s="35"/>
      <c r="H55" s="87">
        <v>43647</v>
      </c>
      <c r="I55" s="87" t="s">
        <v>65</v>
      </c>
      <c r="J55" s="111" t="s">
        <v>117</v>
      </c>
    </row>
    <row r="56" spans="1:10" ht="15" x14ac:dyDescent="0.25">
      <c r="A56" s="30" t="s">
        <v>69</v>
      </c>
      <c r="B56" s="65">
        <v>30000</v>
      </c>
      <c r="C56" s="92">
        <v>30000</v>
      </c>
      <c r="D56" s="93"/>
      <c r="E56" s="57"/>
      <c r="F56" s="65"/>
      <c r="G56" s="57"/>
      <c r="H56" s="86">
        <v>43647</v>
      </c>
      <c r="I56" s="87" t="s">
        <v>65</v>
      </c>
      <c r="J56" s="111" t="s">
        <v>117</v>
      </c>
    </row>
    <row r="57" spans="1:10" ht="15" x14ac:dyDescent="0.25">
      <c r="A57" s="2" t="s">
        <v>70</v>
      </c>
      <c r="B57" s="63">
        <v>40000</v>
      </c>
      <c r="C57" s="95"/>
      <c r="D57" s="96"/>
      <c r="E57" s="34"/>
      <c r="F57" s="63"/>
      <c r="G57" s="34"/>
      <c r="H57" s="86">
        <v>43647</v>
      </c>
      <c r="I57" s="110" t="s">
        <v>65</v>
      </c>
      <c r="J57" s="111" t="s">
        <v>117</v>
      </c>
    </row>
    <row r="58" spans="1:10" ht="15" x14ac:dyDescent="0.25">
      <c r="A58" s="2" t="s">
        <v>71</v>
      </c>
      <c r="B58" s="65"/>
      <c r="C58" s="92"/>
      <c r="D58" s="93"/>
      <c r="E58" s="57"/>
      <c r="F58" s="65">
        <v>20000</v>
      </c>
      <c r="G58" s="57"/>
      <c r="H58" s="117">
        <v>43647</v>
      </c>
      <c r="I58" s="126" t="s">
        <v>65</v>
      </c>
      <c r="J58" s="128" t="s">
        <v>116</v>
      </c>
    </row>
    <row r="59" spans="1:10" ht="15" x14ac:dyDescent="0.25">
      <c r="A59" s="30" t="s">
        <v>72</v>
      </c>
      <c r="B59" s="63"/>
      <c r="C59" s="95"/>
      <c r="D59" s="96"/>
      <c r="E59" s="34"/>
      <c r="F59" s="63">
        <v>20000</v>
      </c>
      <c r="G59" s="34"/>
      <c r="H59" s="120">
        <v>43647</v>
      </c>
      <c r="I59" s="110" t="s">
        <v>65</v>
      </c>
      <c r="J59" s="102" t="s">
        <v>115</v>
      </c>
    </row>
    <row r="60" spans="1:10" ht="15" x14ac:dyDescent="0.25">
      <c r="A60" s="2" t="s">
        <v>73</v>
      </c>
      <c r="B60" s="64"/>
      <c r="C60" s="114"/>
      <c r="D60" s="115"/>
      <c r="E60" s="35"/>
      <c r="F60" s="64">
        <v>28000</v>
      </c>
      <c r="G60" s="35"/>
      <c r="H60" s="119">
        <v>43647</v>
      </c>
      <c r="I60" s="109" t="s">
        <v>65</v>
      </c>
      <c r="J60" s="111" t="s">
        <v>114</v>
      </c>
    </row>
    <row r="61" spans="1:10" ht="15" x14ac:dyDescent="0.25">
      <c r="A61" s="30" t="s">
        <v>74</v>
      </c>
      <c r="B61" s="64"/>
      <c r="C61" s="114"/>
      <c r="D61" s="115"/>
      <c r="E61" s="35"/>
      <c r="F61" s="64">
        <v>1114000</v>
      </c>
      <c r="G61" s="35"/>
      <c r="H61" s="119">
        <v>43668</v>
      </c>
      <c r="I61" s="109" t="s">
        <v>65</v>
      </c>
      <c r="J61" s="111" t="s">
        <v>118</v>
      </c>
    </row>
    <row r="62" spans="1:10" ht="15" x14ac:dyDescent="0.25">
      <c r="A62" s="2" t="s">
        <v>75</v>
      </c>
      <c r="B62" s="64">
        <v>62000</v>
      </c>
      <c r="C62" s="114"/>
      <c r="D62" s="115"/>
      <c r="E62" s="35"/>
      <c r="F62" s="64"/>
      <c r="G62" s="35"/>
      <c r="H62" s="119">
        <v>43668</v>
      </c>
      <c r="I62" s="109" t="s">
        <v>65</v>
      </c>
      <c r="J62" s="111" t="s">
        <v>118</v>
      </c>
    </row>
    <row r="63" spans="1:10" ht="15" x14ac:dyDescent="0.25">
      <c r="A63" s="30" t="s">
        <v>76</v>
      </c>
      <c r="B63" s="64">
        <v>135000</v>
      </c>
      <c r="C63" s="114"/>
      <c r="D63" s="115"/>
      <c r="E63" s="35"/>
      <c r="F63" s="64"/>
      <c r="G63" s="35"/>
      <c r="H63" s="119">
        <v>43689</v>
      </c>
      <c r="I63" s="109" t="s">
        <v>65</v>
      </c>
      <c r="J63" s="111" t="s">
        <v>137</v>
      </c>
    </row>
    <row r="64" spans="1:10" ht="15" x14ac:dyDescent="0.25">
      <c r="A64" s="30" t="s">
        <v>77</v>
      </c>
      <c r="B64" s="64"/>
      <c r="C64" s="114"/>
      <c r="D64" s="115"/>
      <c r="E64" s="35"/>
      <c r="F64" s="64">
        <v>115000</v>
      </c>
      <c r="G64" s="35"/>
      <c r="H64" s="119">
        <v>43710</v>
      </c>
      <c r="I64" s="109" t="s">
        <v>65</v>
      </c>
      <c r="J64" s="111" t="s">
        <v>138</v>
      </c>
    </row>
    <row r="65" spans="1:10" ht="15" x14ac:dyDescent="0.25">
      <c r="A65" s="2" t="s">
        <v>78</v>
      </c>
      <c r="B65" s="64">
        <v>112000</v>
      </c>
      <c r="C65" s="114"/>
      <c r="D65" s="115"/>
      <c r="E65" s="35"/>
      <c r="F65" s="64"/>
      <c r="G65" s="35"/>
      <c r="H65" s="119">
        <v>43710</v>
      </c>
      <c r="I65" s="109" t="s">
        <v>65</v>
      </c>
      <c r="J65" s="111" t="s">
        <v>138</v>
      </c>
    </row>
    <row r="66" spans="1:10" ht="15" x14ac:dyDescent="0.25">
      <c r="A66" s="2" t="s">
        <v>79</v>
      </c>
      <c r="B66" s="64"/>
      <c r="C66" s="114"/>
      <c r="D66" s="115"/>
      <c r="E66" s="35"/>
      <c r="F66" s="64">
        <v>159000</v>
      </c>
      <c r="G66" s="35"/>
      <c r="H66" s="119">
        <v>43726</v>
      </c>
      <c r="I66" s="105" t="s">
        <v>66</v>
      </c>
      <c r="J66" s="113" t="s">
        <v>139</v>
      </c>
    </row>
    <row r="67" spans="1:10" ht="15" x14ac:dyDescent="0.25">
      <c r="A67" s="30" t="s">
        <v>80</v>
      </c>
      <c r="B67" s="64"/>
      <c r="C67" s="114"/>
      <c r="D67" s="115"/>
      <c r="E67" s="35"/>
      <c r="F67" s="64">
        <v>957000</v>
      </c>
      <c r="G67" s="35"/>
      <c r="H67" s="119">
        <v>43731</v>
      </c>
      <c r="I67" s="109" t="s">
        <v>65</v>
      </c>
      <c r="J67" s="111" t="s">
        <v>140</v>
      </c>
    </row>
    <row r="68" spans="1:10" ht="15" x14ac:dyDescent="0.25">
      <c r="A68" s="2" t="s">
        <v>81</v>
      </c>
      <c r="B68" s="64">
        <v>23000</v>
      </c>
      <c r="C68" s="114"/>
      <c r="D68" s="115"/>
      <c r="E68" s="35"/>
      <c r="F68" s="64"/>
      <c r="G68" s="35"/>
      <c r="H68" s="119">
        <v>43752</v>
      </c>
      <c r="I68" s="109" t="s">
        <v>65</v>
      </c>
      <c r="J68" s="111" t="s">
        <v>141</v>
      </c>
    </row>
    <row r="69" spans="1:10" ht="15" x14ac:dyDescent="0.25">
      <c r="A69" s="30" t="s">
        <v>119</v>
      </c>
      <c r="B69" s="64">
        <v>14000</v>
      </c>
      <c r="C69" s="114">
        <v>14000</v>
      </c>
      <c r="D69" s="115"/>
      <c r="E69" s="35"/>
      <c r="F69" s="64"/>
      <c r="G69" s="35"/>
      <c r="H69" s="119">
        <v>43752</v>
      </c>
      <c r="I69" s="109" t="s">
        <v>65</v>
      </c>
      <c r="J69" s="111" t="s">
        <v>141</v>
      </c>
    </row>
    <row r="70" spans="1:10" ht="15" x14ac:dyDescent="0.25">
      <c r="A70" s="2" t="s">
        <v>120</v>
      </c>
      <c r="B70" s="64"/>
      <c r="C70" s="114"/>
      <c r="D70" s="115"/>
      <c r="E70" s="35"/>
      <c r="F70" s="64">
        <v>100000</v>
      </c>
      <c r="G70" s="35"/>
      <c r="H70" s="119">
        <v>43773</v>
      </c>
      <c r="I70" s="109" t="s">
        <v>65</v>
      </c>
      <c r="J70" s="111" t="s">
        <v>143</v>
      </c>
    </row>
    <row r="71" spans="1:10" ht="15" x14ac:dyDescent="0.25">
      <c r="A71" s="30" t="s">
        <v>121</v>
      </c>
      <c r="B71" s="64">
        <v>16000</v>
      </c>
      <c r="C71" s="114"/>
      <c r="D71" s="115"/>
      <c r="E71" s="35"/>
      <c r="F71" s="64"/>
      <c r="G71" s="35"/>
      <c r="H71" s="119">
        <v>43773</v>
      </c>
      <c r="I71" s="109" t="s">
        <v>65</v>
      </c>
      <c r="J71" s="111" t="s">
        <v>143</v>
      </c>
    </row>
    <row r="72" spans="1:10" ht="15" x14ac:dyDescent="0.25">
      <c r="A72" s="30" t="s">
        <v>122</v>
      </c>
      <c r="B72" s="64">
        <v>83000</v>
      </c>
      <c r="C72" s="114">
        <v>83000</v>
      </c>
      <c r="D72" s="115"/>
      <c r="E72" s="35"/>
      <c r="F72" s="64"/>
      <c r="G72" s="35"/>
      <c r="H72" s="119">
        <v>43794</v>
      </c>
      <c r="I72" s="109" t="s">
        <v>65</v>
      </c>
      <c r="J72" s="111" t="s">
        <v>142</v>
      </c>
    </row>
    <row r="73" spans="1:10" ht="15" x14ac:dyDescent="0.25">
      <c r="A73" s="2" t="s">
        <v>123</v>
      </c>
      <c r="B73" s="64"/>
      <c r="C73" s="114"/>
      <c r="D73" s="115"/>
      <c r="E73" s="35"/>
      <c r="F73" s="64">
        <v>70000</v>
      </c>
      <c r="G73" s="35"/>
      <c r="H73" s="119">
        <v>43794</v>
      </c>
      <c r="I73" s="109" t="s">
        <v>65</v>
      </c>
      <c r="J73" s="111" t="s">
        <v>142</v>
      </c>
    </row>
    <row r="74" spans="1:10" ht="15" x14ac:dyDescent="0.25">
      <c r="A74" s="2" t="s">
        <v>124</v>
      </c>
      <c r="B74" s="64">
        <v>57000</v>
      </c>
      <c r="C74" s="114"/>
      <c r="D74" s="115"/>
      <c r="E74" s="35"/>
      <c r="F74" s="64"/>
      <c r="G74" s="35"/>
      <c r="H74" s="119">
        <v>43794</v>
      </c>
      <c r="I74" s="109" t="s">
        <v>65</v>
      </c>
      <c r="J74" s="111" t="s">
        <v>142</v>
      </c>
    </row>
    <row r="75" spans="1:10" ht="15" x14ac:dyDescent="0.25">
      <c r="A75" s="30" t="s">
        <v>125</v>
      </c>
      <c r="B75" s="64"/>
      <c r="C75" s="114"/>
      <c r="D75" s="115"/>
      <c r="E75" s="35"/>
      <c r="F75" s="64">
        <v>731000</v>
      </c>
      <c r="G75" s="35"/>
      <c r="H75" s="119">
        <v>43794</v>
      </c>
      <c r="I75" s="109" t="s">
        <v>65</v>
      </c>
      <c r="J75" s="111" t="s">
        <v>146</v>
      </c>
    </row>
    <row r="76" spans="1:10" ht="15" x14ac:dyDescent="0.25">
      <c r="A76" s="2" t="s">
        <v>126</v>
      </c>
      <c r="B76" s="64"/>
      <c r="C76" s="114"/>
      <c r="D76" s="115"/>
      <c r="E76" s="35"/>
      <c r="F76" s="64">
        <v>82000</v>
      </c>
      <c r="G76" s="35"/>
      <c r="H76" s="119">
        <v>43794</v>
      </c>
      <c r="I76" s="109" t="s">
        <v>65</v>
      </c>
      <c r="J76" s="111" t="s">
        <v>145</v>
      </c>
    </row>
    <row r="77" spans="1:10" ht="15" x14ac:dyDescent="0.25">
      <c r="A77" s="30" t="s">
        <v>127</v>
      </c>
      <c r="B77" s="64"/>
      <c r="C77" s="114"/>
      <c r="D77" s="115"/>
      <c r="E77" s="35"/>
      <c r="F77" s="64">
        <v>5000</v>
      </c>
      <c r="G77" s="35"/>
      <c r="H77" s="119">
        <v>43794</v>
      </c>
      <c r="I77" s="109" t="s">
        <v>65</v>
      </c>
      <c r="J77" s="111" t="s">
        <v>144</v>
      </c>
    </row>
    <row r="78" spans="1:10" ht="15" x14ac:dyDescent="0.25">
      <c r="A78" s="2" t="s">
        <v>128</v>
      </c>
      <c r="B78" s="64"/>
      <c r="C78" s="114"/>
      <c r="D78" s="115"/>
      <c r="E78" s="35"/>
      <c r="F78" s="64">
        <v>300000</v>
      </c>
      <c r="G78" s="35"/>
      <c r="H78" s="119">
        <v>43815</v>
      </c>
      <c r="I78" s="109" t="s">
        <v>65</v>
      </c>
      <c r="J78" s="111" t="s">
        <v>147</v>
      </c>
    </row>
    <row r="79" spans="1:10" ht="15" x14ac:dyDescent="0.25">
      <c r="A79" s="30" t="s">
        <v>129</v>
      </c>
      <c r="B79" s="64"/>
      <c r="C79" s="114"/>
      <c r="D79" s="115"/>
      <c r="E79" s="35"/>
      <c r="F79" s="64">
        <v>32000</v>
      </c>
      <c r="G79" s="35"/>
      <c r="H79" s="119">
        <v>43815</v>
      </c>
      <c r="I79" s="109" t="s">
        <v>65</v>
      </c>
      <c r="J79" s="111" t="s">
        <v>148</v>
      </c>
    </row>
    <row r="80" spans="1:10" ht="15" x14ac:dyDescent="0.25">
      <c r="A80" s="30" t="s">
        <v>130</v>
      </c>
      <c r="B80" s="64">
        <v>3000</v>
      </c>
      <c r="C80" s="114">
        <v>3000</v>
      </c>
      <c r="D80" s="115"/>
      <c r="E80" s="35"/>
      <c r="F80" s="64"/>
      <c r="G80" s="35"/>
      <c r="H80" s="119">
        <v>43815</v>
      </c>
      <c r="I80" s="109" t="s">
        <v>65</v>
      </c>
      <c r="J80" s="111" t="s">
        <v>149</v>
      </c>
    </row>
    <row r="81" spans="1:12" ht="15" x14ac:dyDescent="0.25">
      <c r="A81" s="2" t="s">
        <v>131</v>
      </c>
      <c r="B81" s="64"/>
      <c r="C81" s="114"/>
      <c r="D81" s="115"/>
      <c r="E81" s="35"/>
      <c r="F81" s="64"/>
      <c r="G81" s="35"/>
      <c r="H81" s="119"/>
      <c r="I81" s="105"/>
      <c r="J81" s="113"/>
    </row>
    <row r="82" spans="1:12" ht="15" x14ac:dyDescent="0.25">
      <c r="A82" s="2" t="s">
        <v>132</v>
      </c>
      <c r="B82" s="64"/>
      <c r="C82" s="114"/>
      <c r="D82" s="115"/>
      <c r="E82" s="35"/>
      <c r="F82" s="64"/>
      <c r="G82" s="35"/>
      <c r="H82" s="119"/>
      <c r="I82" s="105"/>
      <c r="J82" s="113"/>
    </row>
    <row r="83" spans="1:12" ht="15" x14ac:dyDescent="0.25">
      <c r="A83" s="30" t="s">
        <v>133</v>
      </c>
      <c r="B83" s="64"/>
      <c r="C83" s="114"/>
      <c r="D83" s="115"/>
      <c r="E83" s="35"/>
      <c r="F83" s="64"/>
      <c r="G83" s="35"/>
      <c r="H83" s="119"/>
      <c r="I83" s="105"/>
      <c r="J83" s="113"/>
    </row>
    <row r="84" spans="1:12" ht="15" x14ac:dyDescent="0.25">
      <c r="A84" s="2" t="s">
        <v>134</v>
      </c>
      <c r="B84" s="64"/>
      <c r="C84" s="114"/>
      <c r="D84" s="115"/>
      <c r="E84" s="35"/>
      <c r="F84" s="64"/>
      <c r="G84" s="35"/>
      <c r="H84" s="119"/>
      <c r="I84" s="105"/>
      <c r="J84" s="113"/>
    </row>
    <row r="85" spans="1:12" ht="15" x14ac:dyDescent="0.25">
      <c r="A85" s="30" t="s">
        <v>135</v>
      </c>
      <c r="B85" s="63"/>
      <c r="C85" s="95"/>
      <c r="D85" s="96"/>
      <c r="E85" s="34"/>
      <c r="F85" s="63"/>
      <c r="G85" s="34"/>
      <c r="H85" s="120"/>
      <c r="I85" s="104"/>
      <c r="J85" s="112"/>
    </row>
    <row r="86" spans="1:12" ht="15.75" thickBot="1" x14ac:dyDescent="0.3">
      <c r="A86" s="2" t="s">
        <v>136</v>
      </c>
      <c r="B86" s="65"/>
      <c r="C86" s="92"/>
      <c r="D86" s="93"/>
      <c r="E86" s="57"/>
      <c r="F86" s="65"/>
      <c r="G86" s="57"/>
      <c r="H86" s="117"/>
      <c r="I86" s="126"/>
      <c r="J86" s="118"/>
    </row>
    <row r="87" spans="1:12" ht="15.75" thickBot="1" x14ac:dyDescent="0.3">
      <c r="A87" s="10" t="s">
        <v>34</v>
      </c>
      <c r="B87" s="5"/>
      <c r="C87" s="22">
        <f>SUM(C7:C42)</f>
        <v>1895000</v>
      </c>
      <c r="D87" s="42"/>
      <c r="E87" s="38"/>
      <c r="F87" s="125"/>
      <c r="G87" s="121"/>
      <c r="H87" s="24"/>
      <c r="I87" s="24"/>
      <c r="J87" s="99"/>
      <c r="K87" s="17"/>
    </row>
    <row r="88" spans="1:12" ht="15" thickBot="1" x14ac:dyDescent="0.25">
      <c r="A88" s="10" t="s">
        <v>34</v>
      </c>
      <c r="B88" s="15">
        <f>SUM(B6:B87)</f>
        <v>43147000</v>
      </c>
      <c r="C88" s="13"/>
      <c r="D88" s="15"/>
      <c r="E88" s="39">
        <f>SUM(E6:E87)</f>
        <v>6991000</v>
      </c>
      <c r="F88" s="36"/>
      <c r="G88" s="122"/>
      <c r="H88" s="25"/>
      <c r="I88" s="25"/>
      <c r="J88" s="20"/>
      <c r="K88" s="18">
        <f>SUM(B88:J88)</f>
        <v>50138000</v>
      </c>
    </row>
    <row r="89" spans="1:12" ht="15" thickBot="1" x14ac:dyDescent="0.25">
      <c r="A89" s="10" t="s">
        <v>44</v>
      </c>
      <c r="B89" s="15"/>
      <c r="C89" s="13"/>
      <c r="D89" s="15">
        <f>SUM(D21:D88)</f>
        <v>49000</v>
      </c>
      <c r="E89" s="39"/>
      <c r="F89" s="36"/>
      <c r="G89" s="122"/>
      <c r="H89" s="25"/>
      <c r="I89" s="25"/>
      <c r="J89" s="20"/>
      <c r="K89" s="18">
        <f>SUM(B89:J89)</f>
        <v>49000</v>
      </c>
    </row>
    <row r="90" spans="1:12" ht="14.25" thickBot="1" x14ac:dyDescent="0.3">
      <c r="A90" s="11" t="s">
        <v>39</v>
      </c>
      <c r="B90" s="58">
        <v>-500000</v>
      </c>
      <c r="C90" s="9"/>
      <c r="D90" s="43"/>
      <c r="E90" s="59"/>
      <c r="F90" s="43"/>
      <c r="G90" s="123"/>
      <c r="H90" s="26"/>
      <c r="I90" s="26"/>
      <c r="J90" s="60"/>
      <c r="K90" s="61">
        <f>SUM(B90:J90)</f>
        <v>-500000</v>
      </c>
      <c r="L90" s="4"/>
    </row>
    <row r="91" spans="1:12" ht="15" thickBot="1" x14ac:dyDescent="0.25">
      <c r="A91" s="12" t="s">
        <v>34</v>
      </c>
      <c r="B91" s="16">
        <f>SUM(B88:B90)</f>
        <v>42647000</v>
      </c>
      <c r="C91" s="14"/>
      <c r="D91" s="16">
        <f>SUM(D88:D90)</f>
        <v>49000</v>
      </c>
      <c r="E91" s="40">
        <f>SUM(E88:E90)</f>
        <v>6991000</v>
      </c>
      <c r="F91" s="6"/>
      <c r="G91" s="124"/>
      <c r="H91" s="27"/>
      <c r="I91" s="27"/>
      <c r="J91" s="21"/>
      <c r="K91" s="19">
        <f>SUM(K88:K90)</f>
        <v>49687000</v>
      </c>
    </row>
    <row r="93" spans="1:12" x14ac:dyDescent="0.2">
      <c r="A93" t="s">
        <v>42</v>
      </c>
    </row>
    <row r="94" spans="1:12" x14ac:dyDescent="0.2">
      <c r="A94" t="s">
        <v>43</v>
      </c>
      <c r="K94" s="4"/>
    </row>
    <row r="96" spans="1:12" x14ac:dyDescent="0.2">
      <c r="A96" t="s">
        <v>52</v>
      </c>
    </row>
    <row r="97" spans="2:4" x14ac:dyDescent="0.2">
      <c r="B97" s="4"/>
      <c r="C97" s="4"/>
      <c r="D97" s="4"/>
    </row>
  </sheetData>
  <pageMargins left="1.4173228346456694" right="0.23622047244094491" top="0.74803149606299213" bottom="0.74803149606299213" header="0.31496062992125984" footer="0.31496062992125984"/>
  <pageSetup paperSize="9" scale="54"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kalocova</dc:creator>
  <cp:lastModifiedBy>Kaločová Jarmila</cp:lastModifiedBy>
  <cp:lastPrinted>2020-01-14T14:48:52Z</cp:lastPrinted>
  <dcterms:created xsi:type="dcterms:W3CDTF">2003-01-09T11:29:13Z</dcterms:created>
  <dcterms:modified xsi:type="dcterms:W3CDTF">2020-01-14T14:49:20Z</dcterms:modified>
</cp:coreProperties>
</file>