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3" i="1" l="1"/>
  <c r="F29" i="1" l="1"/>
  <c r="F17" i="1" l="1"/>
  <c r="C43" i="1" l="1"/>
  <c r="E37" i="1"/>
  <c r="E42" i="1"/>
  <c r="C38" i="1"/>
  <c r="E39" i="1"/>
  <c r="E36" i="1" l="1"/>
  <c r="E38" i="1" s="1"/>
  <c r="C49" i="1" s="1"/>
  <c r="E41" i="1"/>
  <c r="E43" i="1" s="1"/>
  <c r="C50" i="1" s="1"/>
  <c r="D38" i="1" l="1"/>
</calcChain>
</file>

<file path=xl/sharedStrings.xml><?xml version="1.0" encoding="utf-8"?>
<sst xmlns="http://schemas.openxmlformats.org/spreadsheetml/2006/main" count="45" uniqueCount="40">
  <si>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</si>
  <si>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</si>
  <si>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</si>
  <si>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</si>
  <si>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</si>
  <si>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</si>
  <si>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</si>
  <si>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</si>
  <si>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</si>
  <si>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</si>
  <si>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</si>
  <si>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</si>
  <si>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</si>
  <si>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</si>
  <si>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</si>
  <si>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</si>
  <si>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</si>
  <si>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</si>
  <si>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</si>
  <si>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</si>
  <si>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</si>
  <si>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</si>
  <si>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</si>
  <si>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</si>
  <si>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</si>
  <si>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</si>
  <si>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</si>
  <si>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</si>
  <si>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RO 7 - 2019</t>
  </si>
  <si>
    <t>(+-)</t>
  </si>
  <si>
    <t>snižuje rozpočtová rezerva</t>
  </si>
  <si>
    <t>Rozpočtová rezerva</t>
  </si>
  <si>
    <t>Ostatní služby a činnost související se službami pro obyvatelstvo</t>
  </si>
  <si>
    <t>Neinvestiční dotace spolku Svaz neslyšících a nedoslýchavých osob v ČR</t>
  </si>
  <si>
    <t>Rada Mob Stará Bělá</t>
  </si>
  <si>
    <t>0102/RMOb-SB/1822/6</t>
  </si>
  <si>
    <t>snižují se kapitálové výdaje</t>
  </si>
  <si>
    <t>Silnice - kapitálové výdaje - stavby</t>
  </si>
  <si>
    <t>zvyšují se kapitálové výdaje</t>
  </si>
  <si>
    <t>Komunální služby - kapitálové výdaje (WC buňka)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</si>
</sst>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6" xfId="0" applyNumberFormat="1" applyFont="1" applyBorder="1"/>
    <xf numFmtId="3" fontId="17" fillId="0" borderId="26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28" xfId="0" applyFont="1" applyBorder="1"/>
    <xf numFmtId="3" fontId="6" fillId="0" borderId="28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28" xfId="0" applyNumberFormat="1" applyFont="1" applyBorder="1" applyAlignment="1">
      <alignment horizontal="right"/>
    </xf>
    <xf numFmtId="3" fontId="0" fillId="0" borderId="28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5" xfId="0" applyFont="1" applyFill="1" applyBorder="1" applyAlignment="1">
      <alignment horizontal="center"/>
    </xf>
    <xf numFmtId="3" fontId="8" fillId="0" borderId="25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/>
    </xf>
    <xf numFmtId="0" fontId="0" fillId="0" borderId="22" xfId="0" applyBorder="1"/>
    <xf numFmtId="3" fontId="8" fillId="0" borderId="21" xfId="0" applyNumberFormat="1" applyFont="1" applyFill="1" applyBorder="1" applyAlignment="1">
      <alignment horizontal="right"/>
    </xf>
    <xf numFmtId="0" fontId="27" fillId="0" borderId="23" xfId="0" applyFont="1" applyFill="1" applyBorder="1" applyAlignment="1">
      <alignment horizontal="left"/>
    </xf>
    <xf numFmtId="0" fontId="23" fillId="4" borderId="0" xfId="0" applyFont="1" applyFill="1" applyAlignment="1">
      <alignment horizontal="center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31" fillId="0" borderId="9" xfId="0" applyFont="1" applyFill="1" applyBorder="1" applyAlignment="1">
      <alignment horizontal="center"/>
    </xf>
    <xf numFmtId="3" fontId="32" fillId="0" borderId="9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32" fillId="0" borderId="21" xfId="0" applyNumberFormat="1" applyFont="1" applyFill="1" applyBorder="1" applyAlignment="1">
      <alignment horizontal="right"/>
    </xf>
    <xf numFmtId="0" fontId="28" fillId="0" borderId="6" xfId="0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right"/>
    </xf>
    <xf numFmtId="0" fontId="28" fillId="0" borderId="2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0" fillId="0" borderId="0" xfId="0" applyFont="1" applyBorder="1" applyAlignment="1"/>
    <xf numFmtId="0" fontId="6" fillId="0" borderId="2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left"/>
    </xf>
    <xf numFmtId="0" fontId="30" fillId="0" borderId="31" xfId="0" applyFont="1" applyBorder="1" applyAlignment="1"/>
    <xf numFmtId="0" fontId="30" fillId="0" borderId="32" xfId="0" applyFont="1" applyBorder="1" applyAlignment="1"/>
    <xf numFmtId="3" fontId="8" fillId="0" borderId="3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0" zoomScaleNormal="100" workbookViewId="0">
      <selection activeCell="N27" sqref="N27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1" t="s">
        <v>0</v>
      </c>
      <c r="B1" s="52"/>
      <c r="C1" s="52"/>
      <c r="D1" s="52"/>
      <c r="E1" s="52"/>
      <c r="F1" s="5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3" t="s">
        <v>21</v>
      </c>
      <c r="B3" s="3"/>
      <c r="C3" s="3"/>
      <c r="D3" s="90">
        <v>7</v>
      </c>
      <c r="E3" s="55" t="s">
        <v>22</v>
      </c>
      <c r="F3" s="56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57" t="s">
        <v>3</v>
      </c>
    </row>
    <row r="8" spans="1:9">
      <c r="A8" s="7"/>
    </row>
    <row r="9" spans="1:9" ht="15.75" thickBot="1">
      <c r="A9" s="54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59">
        <v>6409</v>
      </c>
      <c r="B12" s="60">
        <v>5909</v>
      </c>
      <c r="C12" s="89" t="s">
        <v>31</v>
      </c>
      <c r="D12" s="60"/>
      <c r="E12" s="61"/>
      <c r="F12" s="98">
        <v>-5000</v>
      </c>
      <c r="G12" s="13"/>
      <c r="H12" s="18"/>
      <c r="I12" s="18"/>
    </row>
    <row r="13" spans="1:9" ht="16.5" thickBot="1">
      <c r="A13" s="14"/>
      <c r="B13" s="16"/>
      <c r="C13" s="99"/>
      <c r="D13" s="16"/>
      <c r="E13" s="17"/>
      <c r="F13" s="100"/>
      <c r="G13" s="13"/>
      <c r="H13" s="18"/>
      <c r="I13" s="18"/>
    </row>
    <row r="14" spans="1:9" ht="16.5" thickBot="1">
      <c r="A14" s="102" t="s">
        <v>36</v>
      </c>
      <c r="B14" s="95"/>
      <c r="C14" s="96"/>
      <c r="D14" s="95"/>
      <c r="E14" s="95"/>
      <c r="F14" s="97"/>
      <c r="G14" s="13"/>
      <c r="H14" s="18"/>
      <c r="I14" s="18"/>
    </row>
    <row r="15" spans="1:9" ht="15.75">
      <c r="A15" s="59">
        <v>2212</v>
      </c>
      <c r="B15" s="60">
        <v>6121</v>
      </c>
      <c r="C15" s="101" t="s">
        <v>37</v>
      </c>
      <c r="D15" s="60"/>
      <c r="E15" s="61"/>
      <c r="F15" s="98">
        <v>-143000</v>
      </c>
      <c r="G15" s="13"/>
      <c r="H15" s="18"/>
      <c r="I15" s="18"/>
    </row>
    <row r="16" spans="1:9" ht="18" thickBot="1">
      <c r="A16" s="62"/>
      <c r="B16" s="63"/>
      <c r="C16" s="66"/>
      <c r="D16" s="64"/>
      <c r="E16" s="65"/>
      <c r="F16" s="85"/>
      <c r="G16" s="13"/>
      <c r="H16" s="18"/>
      <c r="I16" s="18"/>
    </row>
    <row r="17" spans="1:9" ht="16.5" thickBot="1">
      <c r="A17" s="93" t="s">
        <v>9</v>
      </c>
      <c r="B17" s="19"/>
      <c r="C17" s="20"/>
      <c r="D17" s="21"/>
      <c r="E17" s="22"/>
      <c r="F17" s="94">
        <f>SUM(F12:F16)</f>
        <v>-148000</v>
      </c>
      <c r="G17" s="18"/>
      <c r="H17" s="18"/>
      <c r="I17" s="18"/>
    </row>
    <row r="18" spans="1:9">
      <c r="A18" s="24"/>
      <c r="F18" s="25"/>
      <c r="G18" s="18"/>
      <c r="H18" s="18"/>
      <c r="I18" s="18"/>
    </row>
    <row r="19" spans="1:9">
      <c r="A19" s="8" t="s">
        <v>26</v>
      </c>
      <c r="C19" s="26"/>
      <c r="G19" s="18"/>
      <c r="H19" s="18"/>
      <c r="I19" s="18"/>
    </row>
    <row r="20" spans="1:9">
      <c r="A20" s="8"/>
      <c r="C20" s="26"/>
      <c r="G20" s="18"/>
      <c r="H20" s="18"/>
      <c r="I20" s="18"/>
    </row>
    <row r="21" spans="1:9" ht="15.75" thickBot="1">
      <c r="A21" s="54" t="s">
        <v>27</v>
      </c>
      <c r="C21" s="26"/>
      <c r="G21" s="18"/>
      <c r="H21" s="18"/>
      <c r="I21" s="18"/>
    </row>
    <row r="22" spans="1:9">
      <c r="A22" s="9" t="s">
        <v>4</v>
      </c>
      <c r="B22" s="9" t="s">
        <v>5</v>
      </c>
      <c r="C22" s="27"/>
      <c r="D22" s="11" t="s">
        <v>6</v>
      </c>
      <c r="E22" s="11"/>
      <c r="F22" s="9" t="s">
        <v>7</v>
      </c>
      <c r="G22" s="18"/>
      <c r="H22" s="18"/>
      <c r="I22" s="18"/>
    </row>
    <row r="23" spans="1:9" ht="15.75" thickBot="1">
      <c r="A23" s="14"/>
      <c r="B23" s="14"/>
      <c r="C23" s="45"/>
      <c r="D23" s="16"/>
      <c r="E23" s="16"/>
      <c r="F23" s="14" t="s">
        <v>8</v>
      </c>
      <c r="G23" s="18"/>
      <c r="H23" s="18"/>
      <c r="I23" s="18"/>
    </row>
    <row r="24" spans="1:9" ht="15.75">
      <c r="A24" s="86">
        <v>3900</v>
      </c>
      <c r="B24" s="59">
        <v>5222</v>
      </c>
      <c r="C24" s="89" t="s">
        <v>32</v>
      </c>
      <c r="D24" s="87"/>
      <c r="E24" s="87"/>
      <c r="F24" s="88">
        <v>5000</v>
      </c>
      <c r="G24" s="18"/>
      <c r="H24" s="18"/>
      <c r="I24" s="18"/>
    </row>
    <row r="25" spans="1:9" ht="15.75" customHeight="1" thickBot="1">
      <c r="A25" s="105"/>
      <c r="B25" s="106"/>
      <c r="C25" s="107" t="s">
        <v>33</v>
      </c>
      <c r="D25" s="108"/>
      <c r="E25" s="109"/>
      <c r="F25" s="110"/>
      <c r="G25" s="18"/>
      <c r="H25" s="18"/>
      <c r="I25" s="18"/>
    </row>
    <row r="26" spans="1:9" ht="15.75" customHeight="1" thickBot="1">
      <c r="A26" s="102" t="s">
        <v>38</v>
      </c>
      <c r="B26" s="95"/>
      <c r="C26" s="103"/>
      <c r="D26" s="104"/>
      <c r="E26" s="104"/>
      <c r="F26" s="97"/>
      <c r="G26" s="18"/>
      <c r="H26" s="18"/>
      <c r="I26" s="18"/>
    </row>
    <row r="27" spans="1:9" ht="15.75" customHeight="1">
      <c r="A27" s="59">
        <v>3639</v>
      </c>
      <c r="B27" s="59">
        <v>6121</v>
      </c>
      <c r="C27" s="111" t="s">
        <v>39</v>
      </c>
      <c r="D27" s="112"/>
      <c r="E27" s="113"/>
      <c r="F27" s="88">
        <v>143000</v>
      </c>
      <c r="G27" s="18"/>
      <c r="H27" s="18"/>
      <c r="I27" s="18"/>
    </row>
    <row r="28" spans="1:9" ht="15.75" customHeight="1" thickBot="1">
      <c r="A28" s="28"/>
      <c r="B28" s="84"/>
      <c r="C28" s="91"/>
      <c r="D28" s="92"/>
      <c r="E28" s="92"/>
      <c r="F28" s="85"/>
      <c r="G28" s="18"/>
      <c r="H28" s="18"/>
      <c r="I28" s="18"/>
    </row>
    <row r="29" spans="1:9" ht="16.5" thickBot="1">
      <c r="A29" s="93" t="s">
        <v>9</v>
      </c>
      <c r="B29" s="29"/>
      <c r="C29" s="30"/>
      <c r="D29" s="31"/>
      <c r="E29" s="31"/>
      <c r="F29" s="23">
        <f>SUM(F24:F27)</f>
        <v>148000</v>
      </c>
    </row>
    <row r="30" spans="1:9">
      <c r="C30" s="32"/>
      <c r="D30" s="32"/>
      <c r="E30" s="32"/>
    </row>
    <row r="31" spans="1:9">
      <c r="A31" t="s">
        <v>10</v>
      </c>
      <c r="C31" s="32" t="s">
        <v>34</v>
      </c>
      <c r="E31" s="32"/>
    </row>
    <row r="32" spans="1:9">
      <c r="C32" s="44">
        <v>43521</v>
      </c>
      <c r="E32" s="32"/>
    </row>
    <row r="33" spans="1:6">
      <c r="A33" t="s">
        <v>11</v>
      </c>
      <c r="C33" s="43" t="s">
        <v>35</v>
      </c>
    </row>
    <row r="34" spans="1:6" ht="15.75" thickBot="1">
      <c r="C34" s="43"/>
    </row>
    <row r="35" spans="1:6" ht="15.75" thickBot="1">
      <c r="C35" s="32"/>
      <c r="D35" s="67" t="s">
        <v>28</v>
      </c>
      <c r="E35" s="32"/>
    </row>
    <row r="36" spans="1:6">
      <c r="A36" s="33" t="s">
        <v>12</v>
      </c>
      <c r="B36" s="34"/>
      <c r="C36" s="41">
        <v>41029000</v>
      </c>
      <c r="D36" s="83"/>
      <c r="E36" s="70">
        <f>SUM(C36:D36)</f>
        <v>41029000</v>
      </c>
    </row>
    <row r="37" spans="1:6">
      <c r="A37" s="33" t="s">
        <v>13</v>
      </c>
      <c r="B37" s="34"/>
      <c r="C37" s="35">
        <v>-500000</v>
      </c>
      <c r="D37" s="76"/>
      <c r="E37" s="70">
        <f>SUM(C37:D37)</f>
        <v>-500000</v>
      </c>
    </row>
    <row r="38" spans="1:6" ht="15.75" thickBot="1">
      <c r="A38" s="46" t="s">
        <v>14</v>
      </c>
      <c r="B38" s="48"/>
      <c r="C38" s="49">
        <f>SUM(C35:C37)</f>
        <v>40529000</v>
      </c>
      <c r="D38" s="77">
        <f>SUM(D36:D37)</f>
        <v>0</v>
      </c>
      <c r="E38" s="71">
        <f>SUM(E35:E37)</f>
        <v>40529000</v>
      </c>
    </row>
    <row r="39" spans="1:6" ht="15.75" thickBot="1">
      <c r="A39" s="36" t="s">
        <v>20</v>
      </c>
      <c r="B39" s="47"/>
      <c r="C39" s="68">
        <v>6000000</v>
      </c>
      <c r="D39" s="78">
        <v>0</v>
      </c>
      <c r="E39" s="72">
        <f>SUM(C39:D39)</f>
        <v>6000000</v>
      </c>
      <c r="F39" s="50"/>
    </row>
    <row r="40" spans="1:6">
      <c r="C40" s="42"/>
      <c r="D40" s="79"/>
      <c r="E40" s="50"/>
    </row>
    <row r="41" spans="1:6">
      <c r="A41" s="33" t="s">
        <v>15</v>
      </c>
      <c r="B41" s="34"/>
      <c r="C41" s="41">
        <v>47029000</v>
      </c>
      <c r="D41" s="80" t="s">
        <v>29</v>
      </c>
      <c r="E41" s="73">
        <f>SUM(C41:D41)</f>
        <v>47029000</v>
      </c>
    </row>
    <row r="42" spans="1:6" ht="15.75" thickBot="1">
      <c r="A42" s="33" t="s">
        <v>16</v>
      </c>
      <c r="B42" s="34"/>
      <c r="C42" s="41">
        <v>-500000</v>
      </c>
      <c r="D42" s="81"/>
      <c r="E42" s="74">
        <f>SUM(C42:D42)</f>
        <v>-500000</v>
      </c>
    </row>
    <row r="43" spans="1:6" ht="15.75" customHeight="1" thickBot="1">
      <c r="A43" s="36" t="s">
        <v>17</v>
      </c>
      <c r="B43" s="37"/>
      <c r="C43" s="69">
        <f>SUM(C41:C42)</f>
        <v>46529000</v>
      </c>
      <c r="D43" s="82">
        <f>SUM(D41:D42)</f>
        <v>0</v>
      </c>
      <c r="E43" s="75">
        <f>SUM(E41:E42)</f>
        <v>46529000</v>
      </c>
    </row>
    <row r="44" spans="1:6" ht="15.75" customHeight="1">
      <c r="C44" s="38"/>
    </row>
    <row r="46" spans="1:6">
      <c r="A46" s="39" t="s">
        <v>18</v>
      </c>
      <c r="B46" s="39"/>
      <c r="C46" s="39"/>
    </row>
    <row r="47" spans="1:6" ht="15.75" customHeight="1">
      <c r="A47" s="39" t="s">
        <v>19</v>
      </c>
      <c r="B47" s="40">
        <v>43510</v>
      </c>
      <c r="C47" s="39"/>
    </row>
    <row r="49" spans="1:3">
      <c r="A49" s="58" t="s">
        <v>23</v>
      </c>
      <c r="C49" s="50">
        <f>SUM(E38,E39)</f>
        <v>46529000</v>
      </c>
    </row>
    <row r="50" spans="1:3">
      <c r="A50" s="58" t="s">
        <v>24</v>
      </c>
      <c r="C50" s="50">
        <f>SUM(E43)</f>
        <v>46529000</v>
      </c>
    </row>
  </sheetData>
  <sortState ref="A23:F27">
    <sortCondition ref="A23"/>
  </sortState>
  <mergeCells count="1"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2019-09-05T06:53:37Z</cp:lastPrinted>
  <dcterms:created xsi:type="dcterms:W3CDTF">2008-02-06T15:23:18Z</dcterms:created>
  <dcterms:modified xsi:type="dcterms:W3CDTF">2019-09-05T06:57:25Z</dcterms:modified>
</cp:coreProperties>
</file>