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6" i="1" l="1"/>
  <c r="F15" i="1" l="1"/>
  <c r="D37" i="1" l="1"/>
  <c r="C43" i="1" l="1"/>
  <c r="E41" i="1" l="1"/>
  <c r="D43" i="1" l="1"/>
  <c r="E36" i="1" l="1"/>
  <c r="E42" i="1"/>
  <c r="C37" i="1"/>
  <c r="E38" i="1"/>
  <c r="E35" i="1" l="1"/>
  <c r="E37" i="1" s="1"/>
  <c r="C49" i="1" s="1"/>
  <c r="E40" i="1"/>
  <c r="E43" i="1" s="1"/>
  <c r="C50" i="1" s="1"/>
</calcChain>
</file>

<file path=xl/sharedStrings.xml><?xml version="1.0" encoding="utf-8"?>
<sst xmlns="http://schemas.openxmlformats.org/spreadsheetml/2006/main" count="44" uniqueCount="38">
  <si>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</si>
  <si>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</si>
  <si>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</si>
  <si>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</si>
  <si>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</si>
  <si>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</si>
  <si>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</si>
  <si>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</si>
  <si>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</si>
  <si>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</si>
  <si>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</si>
  <si>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</si>
  <si>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</si>
  <si>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</si>
  <si>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</si>
  <si>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</si>
  <si>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</si>
  <si>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</si>
  <si>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</si>
  <si>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</si>
  <si>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</si>
  <si>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</si>
  <si>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</si>
  <si>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</si>
  <si>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</si>
  <si>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</si>
  <si>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</si>
  <si>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</si>
  <si>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</si>
  <si>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</si>
  <si>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>RO 67 - 2019</t>
  </si>
  <si>
    <t>snižuje rozpočtová rezerva</t>
  </si>
  <si>
    <t xml:space="preserve">Komunální služby </t>
  </si>
  <si>
    <t>Platba zálohy na odběr odpadu na skládce</t>
  </si>
  <si>
    <t>firmy Skladeko s.r.o.</t>
  </si>
  <si>
    <t>5XXX</t>
  </si>
  <si>
    <t>Ostatní záležitosti kultury</t>
  </si>
  <si>
    <t>0341/RMOb-SB/1822/19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</si>
</sst>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6" fillId="0" borderId="20" xfId="0" applyFont="1" applyBorder="1"/>
    <xf numFmtId="0" fontId="0" fillId="0" borderId="25" xfId="0" applyBorder="1"/>
    <xf numFmtId="3" fontId="15" fillId="0" borderId="26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7" xfId="0" applyBorder="1"/>
    <xf numFmtId="3" fontId="0" fillId="0" borderId="28" xfId="0" applyNumberFormat="1" applyBorder="1"/>
    <xf numFmtId="0" fontId="0" fillId="0" borderId="29" xfId="0" applyBorder="1"/>
    <xf numFmtId="0" fontId="0" fillId="0" borderId="30" xfId="0" applyBorder="1"/>
    <xf numFmtId="3" fontId="15" fillId="0" borderId="31" xfId="0" applyNumberFormat="1" applyFont="1" applyBorder="1" applyAlignment="1">
      <alignment shrinkToFit="1"/>
    </xf>
    <xf numFmtId="3" fontId="0" fillId="0" borderId="32" xfId="0" applyNumberFormat="1" applyBorder="1"/>
    <xf numFmtId="0" fontId="0" fillId="0" borderId="20" xfId="0" applyBorder="1"/>
    <xf numFmtId="3" fontId="17" fillId="0" borderId="4" xfId="0" applyNumberFormat="1" applyFont="1" applyBorder="1"/>
    <xf numFmtId="0" fontId="25" fillId="0" borderId="33" xfId="0" applyFont="1" applyFill="1" applyBorder="1" applyAlignment="1">
      <alignment horizontal="left"/>
    </xf>
    <xf numFmtId="3" fontId="17" fillId="0" borderId="28" xfId="0" applyNumberFormat="1" applyFont="1" applyBorder="1"/>
    <xf numFmtId="0" fontId="9" fillId="0" borderId="27" xfId="0" applyFont="1" applyBorder="1"/>
    <xf numFmtId="3" fontId="6" fillId="0" borderId="28" xfId="0" applyNumberFormat="1" applyFont="1" applyBorder="1"/>
    <xf numFmtId="3" fontId="16" fillId="0" borderId="12" xfId="0" applyNumberFormat="1" applyFont="1" applyBorder="1"/>
    <xf numFmtId="0" fontId="25" fillId="0" borderId="10" xfId="0" applyFont="1" applyFill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right"/>
    </xf>
    <xf numFmtId="0" fontId="11" fillId="0" borderId="10" xfId="0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0" fontId="25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3" fontId="28" fillId="3" borderId="18" xfId="0" applyNumberFormat="1" applyFont="1" applyFill="1" applyBorder="1" applyAlignment="1">
      <alignment horizontal="right"/>
    </xf>
    <xf numFmtId="3" fontId="28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7" zoomScaleNormal="100" workbookViewId="0">
      <selection activeCell="C31" sqref="C30:C3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  <col min="24" max="24" width="8.85546875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0">
        <v>67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31</v>
      </c>
    </row>
    <row r="10" spans="1:9">
      <c r="A10" s="104" t="s">
        <v>4</v>
      </c>
      <c r="B10" s="96" t="s">
        <v>5</v>
      </c>
      <c r="C10" s="106" t="s">
        <v>6</v>
      </c>
      <c r="D10" s="107"/>
      <c r="E10" s="107"/>
      <c r="F10" s="96" t="s">
        <v>25</v>
      </c>
      <c r="G10" s="9"/>
    </row>
    <row r="11" spans="1:9" ht="15.75" thickBot="1">
      <c r="A11" s="105"/>
      <c r="B11" s="97"/>
      <c r="C11" s="108"/>
      <c r="D11" s="108"/>
      <c r="E11" s="108"/>
      <c r="F11" s="97" t="s">
        <v>7</v>
      </c>
      <c r="G11" s="9"/>
      <c r="H11" s="10"/>
      <c r="I11" s="10"/>
    </row>
    <row r="12" spans="1:9" ht="15.75">
      <c r="A12" s="81">
        <v>6409</v>
      </c>
      <c r="B12" s="81">
        <v>5909</v>
      </c>
      <c r="C12" s="101" t="s">
        <v>26</v>
      </c>
      <c r="D12" s="102"/>
      <c r="E12" s="103"/>
      <c r="F12" s="94">
        <v>-70000</v>
      </c>
      <c r="G12" s="9"/>
      <c r="H12" s="10"/>
      <c r="I12" s="10"/>
    </row>
    <row r="13" spans="1:9" ht="15.75">
      <c r="A13" s="90"/>
      <c r="B13" s="91"/>
      <c r="C13" s="101"/>
      <c r="D13" s="102"/>
      <c r="E13" s="103"/>
      <c r="F13" s="92"/>
      <c r="G13" s="9"/>
      <c r="H13" s="10"/>
      <c r="I13" s="10"/>
    </row>
    <row r="14" spans="1:9" ht="16.5" thickBot="1">
      <c r="A14" s="88"/>
      <c r="B14" s="89"/>
      <c r="C14" s="101"/>
      <c r="D14" s="102"/>
      <c r="E14" s="103"/>
      <c r="F14" s="61"/>
      <c r="G14" s="9"/>
      <c r="H14" s="10"/>
      <c r="I14" s="10"/>
    </row>
    <row r="15" spans="1:9" ht="16.5" thickBot="1">
      <c r="A15" s="80" t="s">
        <v>8</v>
      </c>
      <c r="B15" s="11"/>
      <c r="C15" s="12"/>
      <c r="D15" s="12"/>
      <c r="E15" s="12"/>
      <c r="F15" s="95">
        <f>SUM(F12:F14)</f>
        <v>-70000</v>
      </c>
      <c r="G15" s="10"/>
      <c r="H15" s="10"/>
      <c r="I15" s="10"/>
    </row>
    <row r="16" spans="1:9">
      <c r="A16" s="13"/>
      <c r="F16" s="14"/>
      <c r="G16" s="10"/>
      <c r="H16" s="10"/>
      <c r="I16" s="10"/>
    </row>
    <row r="17" spans="1:9">
      <c r="A17" s="8" t="s">
        <v>23</v>
      </c>
      <c r="C17" s="15"/>
      <c r="G17" s="10"/>
      <c r="H17" s="10"/>
      <c r="I17" s="10"/>
    </row>
    <row r="18" spans="1:9">
      <c r="A18" s="8"/>
      <c r="C18" s="15"/>
      <c r="G18" s="10"/>
      <c r="H18" s="10"/>
      <c r="I18" s="10"/>
    </row>
    <row r="19" spans="1:9" ht="15.75" thickBot="1">
      <c r="A19" s="35" t="s">
        <v>29</v>
      </c>
      <c r="C19" s="15"/>
      <c r="G19" s="10"/>
      <c r="H19" s="10"/>
      <c r="I19" s="10"/>
    </row>
    <row r="20" spans="1:9">
      <c r="A20" s="96" t="s">
        <v>4</v>
      </c>
      <c r="B20" s="96" t="s">
        <v>5</v>
      </c>
      <c r="C20" s="104" t="s">
        <v>6</v>
      </c>
      <c r="D20" s="107"/>
      <c r="E20" s="109"/>
      <c r="F20" s="96" t="s">
        <v>24</v>
      </c>
      <c r="G20" s="10"/>
      <c r="H20" s="10"/>
      <c r="I20" s="10"/>
    </row>
    <row r="21" spans="1:9" ht="15.75" thickBot="1">
      <c r="A21" s="97"/>
      <c r="B21" s="97"/>
      <c r="C21" s="105"/>
      <c r="D21" s="108"/>
      <c r="E21" s="110"/>
      <c r="F21" s="97" t="s">
        <v>7</v>
      </c>
      <c r="G21" s="10"/>
      <c r="H21" s="10"/>
      <c r="I21" s="10"/>
    </row>
    <row r="22" spans="1:9" ht="15.75">
      <c r="A22" s="87">
        <v>3639</v>
      </c>
      <c r="B22" s="87">
        <v>5189</v>
      </c>
      <c r="C22" s="101" t="s">
        <v>32</v>
      </c>
      <c r="D22" s="102"/>
      <c r="E22" s="103"/>
      <c r="F22" s="62">
        <v>50000</v>
      </c>
      <c r="G22" s="10"/>
      <c r="H22" s="10"/>
      <c r="I22" s="10"/>
    </row>
    <row r="23" spans="1:9" ht="15.75">
      <c r="A23" s="91"/>
      <c r="B23" s="91"/>
      <c r="C23" s="101" t="s">
        <v>33</v>
      </c>
      <c r="D23" s="102"/>
      <c r="E23" s="103"/>
      <c r="F23" s="62"/>
      <c r="G23" s="10"/>
      <c r="H23" s="10"/>
      <c r="I23" s="10"/>
    </row>
    <row r="24" spans="1:9" ht="15.75">
      <c r="A24" s="91"/>
      <c r="B24" s="91"/>
      <c r="C24" s="101" t="s">
        <v>34</v>
      </c>
      <c r="D24" s="102"/>
      <c r="E24" s="103"/>
      <c r="F24" s="92"/>
      <c r="G24" s="10"/>
      <c r="H24" s="10"/>
      <c r="I24" s="10"/>
    </row>
    <row r="25" spans="1:9" ht="16.5" thickBot="1">
      <c r="A25" s="93">
        <v>3399</v>
      </c>
      <c r="B25" s="93" t="s">
        <v>35</v>
      </c>
      <c r="C25" s="98" t="s">
        <v>36</v>
      </c>
      <c r="D25" s="99"/>
      <c r="E25" s="100"/>
      <c r="F25" s="61">
        <v>20000</v>
      </c>
      <c r="G25" s="10"/>
      <c r="H25" s="10"/>
      <c r="I25" s="10"/>
    </row>
    <row r="26" spans="1:9" ht="16.5" thickBot="1">
      <c r="A26" s="59" t="s">
        <v>8</v>
      </c>
      <c r="B26" s="54"/>
      <c r="C26" s="84"/>
      <c r="D26" s="85"/>
      <c r="E26" s="86"/>
      <c r="F26" s="60">
        <f>SUM(F22:F25)</f>
        <v>70000</v>
      </c>
    </row>
    <row r="27" spans="1:9" ht="15.75">
      <c r="C27" s="16"/>
      <c r="D27" s="16"/>
      <c r="E27" s="16"/>
      <c r="F27" s="53"/>
    </row>
    <row r="28" spans="1:9" ht="15.75">
      <c r="A28" s="51"/>
      <c r="B28" s="52"/>
      <c r="C28" s="52"/>
      <c r="D28" s="52"/>
      <c r="E28" s="52"/>
      <c r="F28" s="53"/>
    </row>
    <row r="29" spans="1:9" ht="15.75">
      <c r="A29" s="51" t="s">
        <v>9</v>
      </c>
      <c r="B29" s="52"/>
      <c r="C29" s="27" t="s">
        <v>28</v>
      </c>
      <c r="D29" s="52"/>
      <c r="E29" s="52"/>
      <c r="F29" s="53"/>
    </row>
    <row r="30" spans="1:9">
      <c r="C30" s="27">
        <v>43794</v>
      </c>
      <c r="E30" s="16"/>
    </row>
    <row r="31" spans="1:9">
      <c r="A31" t="s">
        <v>10</v>
      </c>
      <c r="C31" s="26" t="s">
        <v>37</v>
      </c>
    </row>
    <row r="32" spans="1:9">
      <c r="C32" s="26"/>
    </row>
    <row r="33" spans="1:6" ht="15.75" thickBot="1">
      <c r="C33" s="26"/>
    </row>
    <row r="34" spans="1:6" ht="15.75" thickBot="1">
      <c r="C34" s="16"/>
      <c r="D34" s="82" t="s">
        <v>30</v>
      </c>
      <c r="E34" s="16"/>
    </row>
    <row r="35" spans="1:6">
      <c r="A35" s="73" t="s">
        <v>11</v>
      </c>
      <c r="B35" s="64"/>
      <c r="C35" s="65">
        <v>43087000</v>
      </c>
      <c r="D35" s="49"/>
      <c r="E35" s="74">
        <f>SUM(C35:D35)</f>
        <v>43087000</v>
      </c>
    </row>
    <row r="36" spans="1:6" ht="15.75" customHeight="1">
      <c r="A36" s="75" t="s">
        <v>12</v>
      </c>
      <c r="B36" s="17"/>
      <c r="C36" s="18">
        <v>-500000</v>
      </c>
      <c r="D36" s="43"/>
      <c r="E36" s="76">
        <f>SUM(C36:D36)</f>
        <v>-500000</v>
      </c>
    </row>
    <row r="37" spans="1:6" ht="15.75" thickBot="1">
      <c r="A37" s="77" t="s">
        <v>13</v>
      </c>
      <c r="B37" s="29"/>
      <c r="C37" s="30">
        <f>SUM(C34:C36)</f>
        <v>42587000</v>
      </c>
      <c r="D37" s="44">
        <f>SUM(D35:D36)</f>
        <v>0</v>
      </c>
      <c r="E37" s="78">
        <f>SUM(E34:E36)</f>
        <v>42587000</v>
      </c>
    </row>
    <row r="38" spans="1:6" ht="15.75" thickBot="1">
      <c r="A38" s="19" t="s">
        <v>18</v>
      </c>
      <c r="B38" s="28"/>
      <c r="C38" s="40">
        <v>7040000</v>
      </c>
      <c r="D38" s="45"/>
      <c r="E38" s="79">
        <f>SUM(C38:D38)</f>
        <v>7040000</v>
      </c>
      <c r="F38" s="31"/>
    </row>
    <row r="39" spans="1:6" ht="15.75" customHeight="1" thickBot="1">
      <c r="C39" s="25"/>
      <c r="D39" s="46"/>
      <c r="E39" s="31"/>
    </row>
    <row r="40" spans="1:6" ht="15.75" customHeight="1">
      <c r="A40" s="63" t="s">
        <v>27</v>
      </c>
      <c r="B40" s="64"/>
      <c r="C40" s="65">
        <v>48180000</v>
      </c>
      <c r="D40" s="49">
        <v>70000</v>
      </c>
      <c r="E40" s="66">
        <f>SUM(C40:D40)</f>
        <v>48250000</v>
      </c>
    </row>
    <row r="41" spans="1:6" ht="15.75" customHeight="1">
      <c r="A41" s="67" t="s">
        <v>14</v>
      </c>
      <c r="B41" s="17"/>
      <c r="C41" s="24">
        <v>-500000</v>
      </c>
      <c r="D41" s="47"/>
      <c r="E41" s="68">
        <f>SUM(C41:D41)</f>
        <v>-500000</v>
      </c>
    </row>
    <row r="42" spans="1:6" ht="15.75" thickBot="1">
      <c r="A42" s="69" t="s">
        <v>26</v>
      </c>
      <c r="B42" s="70"/>
      <c r="C42" s="71">
        <v>1947000</v>
      </c>
      <c r="D42" s="83">
        <v>-70000</v>
      </c>
      <c r="E42" s="72">
        <f>SUM(C42:D42)</f>
        <v>1877000</v>
      </c>
    </row>
    <row r="43" spans="1:6" ht="15.75" customHeight="1" thickBot="1">
      <c r="A43" s="19" t="s">
        <v>15</v>
      </c>
      <c r="B43" s="20"/>
      <c r="C43" s="41">
        <f>SUM(C40:C42)</f>
        <v>49627000</v>
      </c>
      <c r="D43" s="48">
        <f>SUM(D40:D42)</f>
        <v>0</v>
      </c>
      <c r="E43" s="42">
        <f>SUM(E40:E42)</f>
        <v>49627000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55"/>
      <c r="F46" s="56"/>
    </row>
    <row r="47" spans="1:6" ht="15.75" customHeight="1">
      <c r="A47" s="22" t="s">
        <v>17</v>
      </c>
      <c r="B47" s="23">
        <v>43794</v>
      </c>
      <c r="C47" s="22"/>
      <c r="E47" s="55"/>
      <c r="F47" s="56"/>
    </row>
    <row r="48" spans="1:6">
      <c r="E48" s="55"/>
      <c r="F48" s="56"/>
    </row>
    <row r="49" spans="1:6">
      <c r="A49" s="39" t="s">
        <v>21</v>
      </c>
      <c r="C49" s="31">
        <f>SUM(E37,E38)</f>
        <v>49627000</v>
      </c>
      <c r="E49" s="57"/>
      <c r="F49" s="58"/>
    </row>
    <row r="50" spans="1:6">
      <c r="A50" s="39" t="s">
        <v>22</v>
      </c>
      <c r="C50" s="31">
        <f>SUM(E43)</f>
        <v>49627000</v>
      </c>
    </row>
  </sheetData>
  <sortState ref="A12:F15">
    <sortCondition ref="A23"/>
  </sortState>
  <mergeCells count="15">
    <mergeCell ref="A10:A11"/>
    <mergeCell ref="B10:B11"/>
    <mergeCell ref="C10:E11"/>
    <mergeCell ref="C12:E12"/>
    <mergeCell ref="A20:A21"/>
    <mergeCell ref="B20:B21"/>
    <mergeCell ref="C20:E21"/>
    <mergeCell ref="C13:E13"/>
    <mergeCell ref="F10:F11"/>
    <mergeCell ref="F20:F21"/>
    <mergeCell ref="C25:E25"/>
    <mergeCell ref="C14:E14"/>
    <mergeCell ref="C22:E22"/>
    <mergeCell ref="C24:E24"/>
    <mergeCell ref="C23:E2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2019-11-08T12:06:42Z</cp:lastPrinted>
  <dcterms:created xsi:type="dcterms:W3CDTF">2008-02-06T15:23:18Z</dcterms:created>
  <dcterms:modified xsi:type="dcterms:W3CDTF">2019-11-26T13:12:02Z</dcterms:modified>
</cp:coreProperties>
</file>