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8045" windowHeight="11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30" i="1" l="1"/>
  <c r="F17" i="1" l="1"/>
  <c r="D39" i="1" s="1"/>
  <c r="D41" i="1" l="1"/>
  <c r="C47" i="1" l="1"/>
  <c r="E45" i="1" l="1"/>
  <c r="D47" i="1" l="1"/>
  <c r="E40" i="1" l="1"/>
  <c r="E46" i="1"/>
  <c r="C41" i="1"/>
  <c r="E42" i="1"/>
  <c r="E39" i="1" l="1"/>
  <c r="E41" i="1" s="1"/>
  <c r="C53" i="1" s="1"/>
  <c r="E44" i="1"/>
  <c r="E47" i="1" s="1"/>
  <c r="C54" i="1" s="1"/>
</calcChain>
</file>

<file path=xl/sharedStrings.xml><?xml version="1.0" encoding="utf-8"?>
<sst xmlns="http://schemas.openxmlformats.org/spreadsheetml/2006/main" count="45" uniqueCount="40">
  <si>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</si>
  <si>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</si>
  <si>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</si>
  <si>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</si>
  <si>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</si>
  <si>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</si>
  <si>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</si>
  <si>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</si>
  <si>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</si>
  <si>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</si>
  <si>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</si>
  <si>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</si>
  <si>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</si>
  <si>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</si>
  <si>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</si>
  <si>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</si>
  <si>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</si>
  <si>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</si>
  <si>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</si>
  <si>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</si>
  <si>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</si>
  <si>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</si>
  <si>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</si>
  <si>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</si>
  <si>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</si>
  <si>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</si>
  <si>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</si>
  <si>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</si>
  <si>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</si>
  <si>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zvyšují příjmy rozpočtu</t>
  </si>
  <si>
    <t>zvyšují se výdaje rozpočtu</t>
  </si>
  <si>
    <t>RO 66 - 2019</t>
  </si>
  <si>
    <t>Převody mezi statutárnímí městem a městskými obvody</t>
  </si>
  <si>
    <t>Transfer z Fondu životního prostředí na projekt:</t>
  </si>
  <si>
    <t>Péče o vzhled obcí a veřejnou zeleň</t>
  </si>
  <si>
    <t>"Výsadba stromů ve Staré Bělé"</t>
  </si>
  <si>
    <t>Projekt: "Výsadba stromů ve Staré Bělé"</t>
  </si>
  <si>
    <t>ÚZ 1030, ORG 508</t>
  </si>
  <si>
    <t>ÚZ 1030</t>
  </si>
  <si>
    <t>0341/RMOb-SB/1822/19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</si>
</sst>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2"/>
      <color rgb="FFC0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1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3" fontId="6" fillId="0" borderId="24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0" fillId="0" borderId="24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11" fillId="0" borderId="5" xfId="0" applyFont="1" applyFill="1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25" fillId="0" borderId="5" xfId="0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right"/>
    </xf>
    <xf numFmtId="3" fontId="8" fillId="3" borderId="5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26" fillId="0" borderId="20" xfId="0" applyFont="1" applyBorder="1"/>
    <xf numFmtId="0" fontId="0" fillId="0" borderId="25" xfId="0" applyBorder="1"/>
    <xf numFmtId="3" fontId="15" fillId="0" borderId="26" xfId="0" applyNumberFormat="1" applyFont="1" applyBorder="1" applyAlignment="1">
      <alignment shrinkToFit="1"/>
    </xf>
    <xf numFmtId="3" fontId="0" fillId="0" borderId="21" xfId="0" applyNumberFormat="1" applyBorder="1"/>
    <xf numFmtId="0" fontId="0" fillId="0" borderId="27" xfId="0" applyBorder="1"/>
    <xf numFmtId="3" fontId="0" fillId="0" borderId="28" xfId="0" applyNumberFormat="1" applyBorder="1"/>
    <xf numFmtId="0" fontId="0" fillId="0" borderId="29" xfId="0" applyBorder="1"/>
    <xf numFmtId="0" fontId="0" fillId="0" borderId="30" xfId="0" applyBorder="1"/>
    <xf numFmtId="3" fontId="15" fillId="0" borderId="31" xfId="0" applyNumberFormat="1" applyFont="1" applyBorder="1" applyAlignment="1">
      <alignment shrinkToFit="1"/>
    </xf>
    <xf numFmtId="3" fontId="0" fillId="0" borderId="32" xfId="0" applyNumberFormat="1" applyBorder="1"/>
    <xf numFmtId="0" fontId="0" fillId="0" borderId="20" xfId="0" applyBorder="1"/>
    <xf numFmtId="3" fontId="17" fillId="0" borderId="4" xfId="0" applyNumberFormat="1" applyFont="1" applyBorder="1"/>
    <xf numFmtId="0" fontId="25" fillId="0" borderId="33" xfId="0" applyFont="1" applyFill="1" applyBorder="1" applyAlignment="1">
      <alignment horizontal="left"/>
    </xf>
    <xf numFmtId="3" fontId="17" fillId="0" borderId="28" xfId="0" applyNumberFormat="1" applyFont="1" applyBorder="1"/>
    <xf numFmtId="0" fontId="9" fillId="0" borderId="27" xfId="0" applyFont="1" applyBorder="1"/>
    <xf numFmtId="3" fontId="6" fillId="0" borderId="28" xfId="0" applyNumberFormat="1" applyFont="1" applyBorder="1"/>
    <xf numFmtId="3" fontId="16" fillId="0" borderId="12" xfId="0" applyNumberFormat="1" applyFont="1" applyBorder="1"/>
    <xf numFmtId="0" fontId="25" fillId="0" borderId="10" xfId="0" applyFont="1" applyFill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27" fillId="0" borderId="24" xfId="0" applyNumberFormat="1" applyFont="1" applyBorder="1" applyAlignment="1">
      <alignment horizontal="right"/>
    </xf>
    <xf numFmtId="0" fontId="11" fillId="0" borderId="10" xfId="0" applyFont="1" applyFill="1" applyBorder="1"/>
    <xf numFmtId="0" fontId="11" fillId="0" borderId="11" xfId="0" applyFont="1" applyFill="1" applyBorder="1"/>
    <xf numFmtId="0" fontId="11" fillId="0" borderId="12" xfId="0" applyFont="1" applyFill="1" applyBorder="1"/>
    <xf numFmtId="0" fontId="25" fillId="0" borderId="1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3" fontId="8" fillId="3" borderId="14" xfId="0" applyNumberFormat="1" applyFont="1" applyFill="1" applyBorder="1" applyAlignment="1">
      <alignment horizontal="right"/>
    </xf>
    <xf numFmtId="0" fontId="25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8" fillId="0" borderId="13" xfId="0" applyFont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" fontId="8" fillId="3" borderId="9" xfId="0" applyNumberFormat="1" applyFont="1" applyFill="1" applyBorder="1" applyAlignment="1">
      <alignment horizontal="right"/>
    </xf>
    <xf numFmtId="0" fontId="25" fillId="0" borderId="14" xfId="0" applyFont="1" applyBorder="1" applyAlignment="1">
      <alignment horizontal="left" vertical="center"/>
    </xf>
    <xf numFmtId="3" fontId="29" fillId="3" borderId="5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5" fillId="0" borderId="34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24" zoomScaleNormal="100" workbookViewId="0">
      <selection activeCell="I36" sqref="I36:I37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  <col min="24" max="24" width="8.85546875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50">
        <v>66</v>
      </c>
      <c r="E3" s="36" t="s">
        <v>20</v>
      </c>
      <c r="F3" s="37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A6" s="7"/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29</v>
      </c>
    </row>
    <row r="10" spans="1:9">
      <c r="A10" s="103" t="s">
        <v>4</v>
      </c>
      <c r="B10" s="105" t="s">
        <v>5</v>
      </c>
      <c r="C10" s="107" t="s">
        <v>6</v>
      </c>
      <c r="D10" s="108"/>
      <c r="E10" s="108"/>
      <c r="F10" s="105" t="s">
        <v>25</v>
      </c>
      <c r="G10" s="9"/>
    </row>
    <row r="11" spans="1:9" ht="15.75" thickBot="1">
      <c r="A11" s="104"/>
      <c r="B11" s="106"/>
      <c r="C11" s="109"/>
      <c r="D11" s="109"/>
      <c r="E11" s="109"/>
      <c r="F11" s="106" t="s">
        <v>7</v>
      </c>
      <c r="G11" s="9"/>
      <c r="H11" s="10"/>
      <c r="I11" s="10"/>
    </row>
    <row r="12" spans="1:9" ht="15.75">
      <c r="A12" s="81">
        <v>6330</v>
      </c>
      <c r="B12" s="81">
        <v>4137</v>
      </c>
      <c r="C12" s="110" t="s">
        <v>32</v>
      </c>
      <c r="D12" s="111"/>
      <c r="E12" s="112"/>
      <c r="F12" s="62">
        <v>83000</v>
      </c>
      <c r="G12" s="9"/>
      <c r="H12" s="10"/>
      <c r="I12" s="10"/>
    </row>
    <row r="13" spans="1:9" ht="15.75">
      <c r="A13" s="90"/>
      <c r="B13" s="91"/>
      <c r="C13" s="110" t="s">
        <v>33</v>
      </c>
      <c r="D13" s="111"/>
      <c r="E13" s="112"/>
      <c r="F13" s="94"/>
      <c r="G13" s="9"/>
      <c r="H13" s="10"/>
      <c r="I13" s="10"/>
    </row>
    <row r="14" spans="1:9" ht="15.75">
      <c r="A14" s="90"/>
      <c r="B14" s="91"/>
      <c r="C14" s="110" t="s">
        <v>35</v>
      </c>
      <c r="D14" s="111"/>
      <c r="E14" s="112"/>
      <c r="F14" s="94"/>
      <c r="G14" s="9"/>
      <c r="H14" s="10"/>
      <c r="I14" s="10"/>
    </row>
    <row r="15" spans="1:9" ht="15.75">
      <c r="A15" s="92"/>
      <c r="B15" s="93"/>
      <c r="C15" s="110" t="s">
        <v>37</v>
      </c>
      <c r="D15" s="111"/>
      <c r="E15" s="112"/>
      <c r="F15" s="94"/>
      <c r="G15" s="9"/>
      <c r="H15" s="10"/>
      <c r="I15" s="10"/>
    </row>
    <row r="16" spans="1:9" ht="16.5" thickBot="1">
      <c r="A16" s="88"/>
      <c r="B16" s="89"/>
      <c r="C16" s="110"/>
      <c r="D16" s="111"/>
      <c r="E16" s="112"/>
      <c r="F16" s="61"/>
      <c r="G16" s="9"/>
      <c r="H16" s="10"/>
      <c r="I16" s="10"/>
    </row>
    <row r="17" spans="1:9" ht="16.5" thickBot="1">
      <c r="A17" s="80" t="s">
        <v>8</v>
      </c>
      <c r="B17" s="11"/>
      <c r="C17" s="12"/>
      <c r="D17" s="12"/>
      <c r="E17" s="12"/>
      <c r="F17" s="100">
        <f>SUM(F12:F16)</f>
        <v>83000</v>
      </c>
      <c r="G17" s="10"/>
      <c r="H17" s="10"/>
      <c r="I17" s="10"/>
    </row>
    <row r="18" spans="1:9">
      <c r="A18" s="13"/>
      <c r="F18" s="14"/>
      <c r="G18" s="10"/>
      <c r="H18" s="10"/>
      <c r="I18" s="10"/>
    </row>
    <row r="19" spans="1:9">
      <c r="A19" s="8" t="s">
        <v>23</v>
      </c>
      <c r="C19" s="15"/>
      <c r="G19" s="10"/>
      <c r="H19" s="10"/>
      <c r="I19" s="10"/>
    </row>
    <row r="20" spans="1:9">
      <c r="A20" s="8"/>
      <c r="C20" s="15"/>
      <c r="G20" s="10"/>
      <c r="H20" s="10"/>
      <c r="I20" s="10"/>
    </row>
    <row r="21" spans="1:9" ht="15.75" thickBot="1">
      <c r="A21" s="35" t="s">
        <v>30</v>
      </c>
      <c r="C21" s="15"/>
      <c r="G21" s="10"/>
      <c r="H21" s="10"/>
      <c r="I21" s="10"/>
    </row>
    <row r="22" spans="1:9">
      <c r="A22" s="105" t="s">
        <v>4</v>
      </c>
      <c r="B22" s="105" t="s">
        <v>5</v>
      </c>
      <c r="C22" s="103" t="s">
        <v>6</v>
      </c>
      <c r="D22" s="108"/>
      <c r="E22" s="113"/>
      <c r="F22" s="105" t="s">
        <v>24</v>
      </c>
      <c r="G22" s="10"/>
      <c r="H22" s="10"/>
      <c r="I22" s="10"/>
    </row>
    <row r="23" spans="1:9" ht="15.75" thickBot="1">
      <c r="A23" s="106"/>
      <c r="B23" s="106"/>
      <c r="C23" s="104"/>
      <c r="D23" s="109"/>
      <c r="E23" s="114"/>
      <c r="F23" s="106" t="s">
        <v>7</v>
      </c>
      <c r="G23" s="10"/>
      <c r="H23" s="10"/>
      <c r="I23" s="10"/>
    </row>
    <row r="24" spans="1:9" ht="15.75">
      <c r="A24" s="87">
        <v>3745</v>
      </c>
      <c r="B24" s="87">
        <v>5169</v>
      </c>
      <c r="C24" s="110" t="s">
        <v>34</v>
      </c>
      <c r="D24" s="111"/>
      <c r="E24" s="112"/>
      <c r="F24" s="62">
        <v>83000</v>
      </c>
      <c r="G24" s="10"/>
      <c r="H24" s="10"/>
      <c r="I24" s="10"/>
    </row>
    <row r="25" spans="1:9" ht="15.75">
      <c r="A25" s="91"/>
      <c r="B25" s="91"/>
      <c r="C25" s="110" t="s">
        <v>36</v>
      </c>
      <c r="D25" s="111"/>
      <c r="E25" s="112"/>
      <c r="F25" s="62"/>
      <c r="G25" s="10"/>
      <c r="H25" s="10"/>
      <c r="I25" s="10"/>
    </row>
    <row r="26" spans="1:9" ht="16.5" thickBot="1">
      <c r="A26" s="95"/>
      <c r="B26" s="95"/>
      <c r="C26" s="115" t="s">
        <v>38</v>
      </c>
      <c r="D26" s="116"/>
      <c r="E26" s="117"/>
      <c r="F26" s="61"/>
      <c r="G26" s="10"/>
      <c r="H26" s="10"/>
      <c r="I26" s="10"/>
    </row>
    <row r="27" spans="1:9" ht="15.75">
      <c r="A27" s="87"/>
      <c r="B27" s="87"/>
      <c r="C27" s="110"/>
      <c r="D27" s="111"/>
      <c r="E27" s="112"/>
      <c r="F27" s="62"/>
      <c r="G27" s="10"/>
      <c r="H27" s="10"/>
      <c r="I27" s="10"/>
    </row>
    <row r="28" spans="1:9" ht="15.75">
      <c r="A28" s="101"/>
      <c r="B28" s="96"/>
      <c r="C28" s="97"/>
      <c r="D28" s="98"/>
      <c r="E28" s="99"/>
      <c r="F28" s="62"/>
      <c r="G28" s="10"/>
      <c r="H28" s="10"/>
      <c r="I28" s="10"/>
    </row>
    <row r="29" spans="1:9" ht="16.5" thickBot="1">
      <c r="A29" s="95"/>
      <c r="B29" s="95"/>
      <c r="C29" s="115"/>
      <c r="D29" s="116"/>
      <c r="E29" s="117"/>
      <c r="F29" s="102"/>
      <c r="G29" s="10"/>
      <c r="H29" s="10"/>
      <c r="I29" s="10"/>
    </row>
    <row r="30" spans="1:9" ht="16.5" thickBot="1">
      <c r="A30" s="59" t="s">
        <v>8</v>
      </c>
      <c r="B30" s="54"/>
      <c r="C30" s="84"/>
      <c r="D30" s="85"/>
      <c r="E30" s="86"/>
      <c r="F30" s="60">
        <f>SUM(F24:F29)</f>
        <v>83000</v>
      </c>
    </row>
    <row r="31" spans="1:9" ht="15.75">
      <c r="C31" s="16"/>
      <c r="D31" s="16"/>
      <c r="E31" s="16"/>
      <c r="F31" s="53"/>
    </row>
    <row r="32" spans="1:9" ht="15.75">
      <c r="A32" s="51"/>
      <c r="B32" s="52"/>
      <c r="C32" s="52"/>
      <c r="D32" s="52"/>
      <c r="E32" s="52"/>
      <c r="F32" s="53"/>
    </row>
    <row r="33" spans="1:6" ht="15.75">
      <c r="A33" s="51" t="s">
        <v>9</v>
      </c>
      <c r="B33" s="52"/>
      <c r="C33" s="27" t="s">
        <v>28</v>
      </c>
      <c r="D33" s="52"/>
      <c r="E33" s="52"/>
      <c r="F33" s="53"/>
    </row>
    <row r="34" spans="1:6">
      <c r="C34" s="27">
        <v>43794</v>
      </c>
      <c r="E34" s="16"/>
    </row>
    <row r="35" spans="1:6">
      <c r="A35" t="s">
        <v>10</v>
      </c>
      <c r="C35" s="26" t="s">
        <v>39</v>
      </c>
    </row>
    <row r="36" spans="1:6">
      <c r="C36" s="26"/>
    </row>
    <row r="37" spans="1:6" ht="15.75" thickBot="1">
      <c r="C37" s="26"/>
    </row>
    <row r="38" spans="1:6" ht="15.75" thickBot="1">
      <c r="C38" s="16"/>
      <c r="D38" s="82" t="s">
        <v>31</v>
      </c>
      <c r="E38" s="16"/>
    </row>
    <row r="39" spans="1:6">
      <c r="A39" s="73" t="s">
        <v>11</v>
      </c>
      <c r="B39" s="64"/>
      <c r="C39" s="65">
        <v>43004000</v>
      </c>
      <c r="D39" s="49">
        <f>SUM(F17)</f>
        <v>83000</v>
      </c>
      <c r="E39" s="74">
        <f>SUM(C39:D39)</f>
        <v>43087000</v>
      </c>
    </row>
    <row r="40" spans="1:6" ht="15.75" customHeight="1">
      <c r="A40" s="75" t="s">
        <v>12</v>
      </c>
      <c r="B40" s="17"/>
      <c r="C40" s="18">
        <v>-500000</v>
      </c>
      <c r="D40" s="43"/>
      <c r="E40" s="76">
        <f>SUM(C40:D40)</f>
        <v>-500000</v>
      </c>
    </row>
    <row r="41" spans="1:6" ht="15.75" thickBot="1">
      <c r="A41" s="77" t="s">
        <v>13</v>
      </c>
      <c r="B41" s="29"/>
      <c r="C41" s="30">
        <f>SUM(C38:C40)</f>
        <v>42504000</v>
      </c>
      <c r="D41" s="44">
        <f>SUM(D39:D40)</f>
        <v>83000</v>
      </c>
      <c r="E41" s="78">
        <f>SUM(E38:E40)</f>
        <v>42587000</v>
      </c>
    </row>
    <row r="42" spans="1:6" ht="15.75" thickBot="1">
      <c r="A42" s="19" t="s">
        <v>18</v>
      </c>
      <c r="B42" s="28"/>
      <c r="C42" s="40">
        <v>7040000</v>
      </c>
      <c r="D42" s="45"/>
      <c r="E42" s="79">
        <f>SUM(C42:D42)</f>
        <v>7040000</v>
      </c>
      <c r="F42" s="31"/>
    </row>
    <row r="43" spans="1:6" ht="15.75" customHeight="1" thickBot="1">
      <c r="C43" s="25"/>
      <c r="D43" s="46"/>
      <c r="E43" s="31"/>
    </row>
    <row r="44" spans="1:6" ht="15.75" customHeight="1">
      <c r="A44" s="63" t="s">
        <v>27</v>
      </c>
      <c r="B44" s="64"/>
      <c r="C44" s="65">
        <v>48097000</v>
      </c>
      <c r="D44" s="49">
        <v>83000</v>
      </c>
      <c r="E44" s="66">
        <f>SUM(C44:D44)</f>
        <v>48180000</v>
      </c>
    </row>
    <row r="45" spans="1:6" ht="15.75" customHeight="1">
      <c r="A45" s="67" t="s">
        <v>14</v>
      </c>
      <c r="B45" s="17"/>
      <c r="C45" s="24">
        <v>-500000</v>
      </c>
      <c r="D45" s="47"/>
      <c r="E45" s="68">
        <f>SUM(C45:D45)</f>
        <v>-500000</v>
      </c>
    </row>
    <row r="46" spans="1:6" ht="15.75" thickBot="1">
      <c r="A46" s="69" t="s">
        <v>26</v>
      </c>
      <c r="B46" s="70"/>
      <c r="C46" s="71">
        <v>1947000</v>
      </c>
      <c r="D46" s="83"/>
      <c r="E46" s="72">
        <f>SUM(C46:D46)</f>
        <v>1947000</v>
      </c>
    </row>
    <row r="47" spans="1:6" ht="15.75" customHeight="1" thickBot="1">
      <c r="A47" s="19" t="s">
        <v>15</v>
      </c>
      <c r="B47" s="20"/>
      <c r="C47" s="41">
        <f>SUM(C44:C46)</f>
        <v>49544000</v>
      </c>
      <c r="D47" s="48">
        <f>SUM(D44:D46)</f>
        <v>83000</v>
      </c>
      <c r="E47" s="42">
        <f>SUM(E44:E46)</f>
        <v>49627000</v>
      </c>
    </row>
    <row r="48" spans="1:6" ht="15.75" customHeight="1">
      <c r="C48" s="21"/>
    </row>
    <row r="50" spans="1:6">
      <c r="A50" s="22" t="s">
        <v>16</v>
      </c>
      <c r="B50" s="22"/>
      <c r="C50" s="22"/>
      <c r="E50" s="55"/>
      <c r="F50" s="56"/>
    </row>
    <row r="51" spans="1:6" ht="15.75" customHeight="1">
      <c r="A51" s="22" t="s">
        <v>17</v>
      </c>
      <c r="B51" s="23">
        <v>43794</v>
      </c>
      <c r="C51" s="22"/>
      <c r="E51" s="55"/>
      <c r="F51" s="56"/>
    </row>
    <row r="52" spans="1:6">
      <c r="E52" s="55"/>
      <c r="F52" s="56"/>
    </row>
    <row r="53" spans="1:6">
      <c r="A53" s="39" t="s">
        <v>21</v>
      </c>
      <c r="C53" s="31">
        <f>SUM(E41,E42)</f>
        <v>49627000</v>
      </c>
      <c r="E53" s="57"/>
      <c r="F53" s="58"/>
    </row>
    <row r="54" spans="1:6">
      <c r="A54" s="39" t="s">
        <v>22</v>
      </c>
      <c r="C54" s="31">
        <f>SUM(E47)</f>
        <v>49627000</v>
      </c>
    </row>
  </sheetData>
  <sortState ref="A12:F15">
    <sortCondition ref="A23"/>
  </sortState>
  <mergeCells count="18">
    <mergeCell ref="F10:F11"/>
    <mergeCell ref="F22:F23"/>
    <mergeCell ref="C27:E27"/>
    <mergeCell ref="C29:E29"/>
    <mergeCell ref="C16:E16"/>
    <mergeCell ref="C24:E24"/>
    <mergeCell ref="C26:E26"/>
    <mergeCell ref="C25:E25"/>
    <mergeCell ref="A10:A11"/>
    <mergeCell ref="B10:B11"/>
    <mergeCell ref="C10:E11"/>
    <mergeCell ref="C12:E12"/>
    <mergeCell ref="A22:A23"/>
    <mergeCell ref="B22:B23"/>
    <mergeCell ref="C22:E23"/>
    <mergeCell ref="C15:E15"/>
    <mergeCell ref="C13:E13"/>
    <mergeCell ref="C14:E14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2019-11-08T12:06:42Z</cp:lastPrinted>
  <dcterms:created xsi:type="dcterms:W3CDTF">2008-02-06T15:23:18Z</dcterms:created>
  <dcterms:modified xsi:type="dcterms:W3CDTF">2019-11-26T13:12:34Z</dcterms:modified>
</cp:coreProperties>
</file>