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045" windowHeight="11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43" i="1" l="1"/>
  <c r="F15" i="1" l="1"/>
  <c r="E41" i="1" l="1"/>
  <c r="F27" i="1" l="1"/>
  <c r="D43" i="1" l="1"/>
  <c r="E36" i="1" l="1"/>
  <c r="E42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<sst xmlns="http://schemas.openxmlformats.org/spreadsheetml/2006/main" count="44" uniqueCount="38">
  <si>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</si>
  <si>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</si>
  <si>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</si>
  <si>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</si>
  <si>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</si>
  <si>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</si>
  <si>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</si>
  <si>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</si>
  <si>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</si>
  <si>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</si>
  <si>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</si>
  <si>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</si>
  <si>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</si>
  <si>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</si>
  <si>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</si>
  <si>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</si>
  <si>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</si>
  <si>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</si>
  <si>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</si>
  <si>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</si>
  <si>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</si>
  <si>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</si>
  <si>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</si>
  <si>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</si>
  <si>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</si>
  <si>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</si>
  <si>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</si>
  <si>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</si>
  <si>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</si>
  <si>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zvyšují běžné výdaje</t>
  </si>
  <si>
    <t>zvyšují příjmy rozpočtu</t>
  </si>
  <si>
    <t>5XXX</t>
  </si>
  <si>
    <t>ÚZ 13015</t>
  </si>
  <si>
    <t>RO 59 - 2019</t>
  </si>
  <si>
    <t>*</t>
  </si>
  <si>
    <t>Ostatní neinvestiční přijaté transfery ze SR</t>
  </si>
  <si>
    <t>Ostatní záležitosti sociálních věcí a politiky zaměstnanosti</t>
  </si>
  <si>
    <t>0272/RMOb-SB/1822/15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</si>
</sst>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12"/>
      <color theme="1"/>
      <name val="Arial CE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3" fontId="9" fillId="0" borderId="12" xfId="0" applyNumberFormat="1" applyFont="1" applyBorder="1"/>
    <xf numFmtId="0" fontId="13" fillId="0" borderId="20" xfId="0" applyFont="1" applyBorder="1"/>
    <xf numFmtId="3" fontId="6" fillId="0" borderId="20" xfId="0" applyNumberFormat="1" applyFont="1" applyBorder="1"/>
    <xf numFmtId="3" fontId="16" fillId="0" borderId="9" xfId="0" applyNumberFormat="1" applyFont="1" applyBorder="1"/>
    <xf numFmtId="0" fontId="0" fillId="0" borderId="19" xfId="0" applyBorder="1"/>
    <xf numFmtId="3" fontId="0" fillId="0" borderId="20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6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25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5" fillId="0" borderId="15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7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3" fontId="8" fillId="3" borderId="15" xfId="0" applyNumberFormat="1" applyFont="1" applyFill="1" applyBorder="1" applyAlignment="1">
      <alignment horizontal="right"/>
    </xf>
    <xf numFmtId="0" fontId="28" fillId="0" borderId="17" xfId="0" applyFont="1" applyBorder="1"/>
    <xf numFmtId="3" fontId="0" fillId="0" borderId="18" xfId="0" applyNumberFormat="1" applyBorder="1"/>
    <xf numFmtId="0" fontId="0" fillId="0" borderId="22" xfId="0" applyBorder="1"/>
    <xf numFmtId="3" fontId="0" fillId="0" borderId="23" xfId="0" applyNumberFormat="1" applyBorder="1"/>
    <xf numFmtId="0" fontId="0" fillId="0" borderId="24" xfId="0" applyBorder="1"/>
    <xf numFmtId="3" fontId="0" fillId="0" borderId="25" xfId="0" applyNumberFormat="1" applyBorder="1"/>
    <xf numFmtId="0" fontId="14" fillId="0" borderId="1" xfId="0" applyFont="1" applyBorder="1" applyAlignment="1">
      <alignment horizontal="center"/>
    </xf>
    <xf numFmtId="0" fontId="0" fillId="0" borderId="17" xfId="0" applyBorder="1"/>
    <xf numFmtId="3" fontId="17" fillId="0" borderId="4" xfId="0" applyNumberFormat="1" applyFont="1" applyBorder="1"/>
    <xf numFmtId="0" fontId="25" fillId="0" borderId="26" xfId="0" applyFont="1" applyFill="1" applyBorder="1" applyAlignment="1">
      <alignment horizontal="left"/>
    </xf>
    <xf numFmtId="3" fontId="17" fillId="0" borderId="23" xfId="0" applyNumberFormat="1" applyFont="1" applyBorder="1"/>
    <xf numFmtId="0" fontId="9" fillId="0" borderId="22" xfId="0" applyFont="1" applyBorder="1"/>
    <xf numFmtId="3" fontId="6" fillId="0" borderId="23" xfId="0" applyNumberFormat="1" applyFont="1" applyBorder="1"/>
    <xf numFmtId="3" fontId="16" fillId="0" borderId="12" xfId="0" applyNumberFormat="1" applyFont="1" applyBorder="1"/>
    <xf numFmtId="0" fontId="6" fillId="0" borderId="15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5" fillId="0" borderId="15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3" fontId="16" fillId="0" borderId="20" xfId="0" applyNumberFormat="1" applyFont="1" applyBorder="1" applyAlignment="1">
      <alignment horizontal="right"/>
    </xf>
    <xf numFmtId="0" fontId="25" fillId="0" borderId="1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3" fontId="15" fillId="0" borderId="3" xfId="0" applyNumberFormat="1" applyFont="1" applyBorder="1" applyAlignment="1">
      <alignment shrinkToFit="1"/>
    </xf>
    <xf numFmtId="3" fontId="15" fillId="0" borderId="32" xfId="0" applyNumberFormat="1" applyFont="1" applyBorder="1"/>
    <xf numFmtId="3" fontId="16" fillId="0" borderId="32" xfId="0" applyNumberFormat="1" applyFont="1" applyBorder="1" applyAlignment="1">
      <alignment shrinkToFit="1"/>
    </xf>
    <xf numFmtId="3" fontId="16" fillId="0" borderId="11" xfId="0" applyNumberFormat="1" applyFont="1" applyBorder="1"/>
    <xf numFmtId="3" fontId="15" fillId="0" borderId="32" xfId="0" applyNumberFormat="1" applyFont="1" applyBorder="1" applyAlignment="1">
      <alignment shrinkToFit="1"/>
    </xf>
    <xf numFmtId="3" fontId="15" fillId="0" borderId="29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4" xfId="0" applyBorder="1"/>
    <xf numFmtId="0" fontId="0" fillId="0" borderId="23" xfId="0" applyBorder="1"/>
    <xf numFmtId="0" fontId="9" fillId="0" borderId="23" xfId="0" applyFont="1" applyBorder="1"/>
    <xf numFmtId="0" fontId="0" fillId="0" borderId="12" xfId="0" applyBorder="1"/>
    <xf numFmtId="0" fontId="0" fillId="0" borderId="26" xfId="0" applyBorder="1"/>
    <xf numFmtId="0" fontId="0" fillId="0" borderId="33" xfId="0" applyBorder="1"/>
    <xf numFmtId="0" fontId="0" fillId="0" borderId="25" xfId="0" applyBorder="1"/>
    <xf numFmtId="0" fontId="9" fillId="0" borderId="12" xfId="0" applyFont="1" applyBorder="1"/>
    <xf numFmtId="0" fontId="25" fillId="0" borderId="28" xfId="0" applyFont="1" applyBorder="1" applyAlignment="1">
      <alignment horizontal="center"/>
    </xf>
    <xf numFmtId="3" fontId="29" fillId="3" borderId="14" xfId="0" applyNumberFormat="1" applyFont="1" applyFill="1" applyBorder="1" applyAlignment="1">
      <alignment horizontal="right"/>
    </xf>
    <xf numFmtId="0" fontId="6" fillId="0" borderId="15" xfId="0" applyFont="1" applyFill="1" applyBorder="1" applyAlignment="1">
      <alignment horizontal="center" vertical="center" wrapText="1"/>
    </xf>
    <xf numFmtId="3" fontId="30" fillId="3" borderId="16" xfId="0" applyNumberFormat="1" applyFont="1" applyFill="1" applyBorder="1" applyAlignment="1">
      <alignment horizontal="right"/>
    </xf>
    <xf numFmtId="3" fontId="30" fillId="3" borderId="14" xfId="0" applyNumberFormat="1" applyFont="1" applyFill="1" applyBorder="1" applyAlignment="1">
      <alignment horizontal="right"/>
    </xf>
    <xf numFmtId="3" fontId="30" fillId="3" borderId="9" xfId="0" applyNumberFormat="1" applyFont="1" applyFill="1" applyBorder="1" applyAlignment="1">
      <alignment horizontal="right"/>
    </xf>
    <xf numFmtId="0" fontId="25" fillId="0" borderId="14" xfId="0" applyFont="1" applyBorder="1" applyAlignment="1">
      <alignment horizontal="center"/>
    </xf>
    <xf numFmtId="0" fontId="25" fillId="0" borderId="13" xfId="0" applyFont="1" applyBorder="1" applyAlignment="1">
      <alignment horizontal="left" vertical="center" wrapText="1"/>
    </xf>
    <xf numFmtId="0" fontId="25" fillId="0" borderId="27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/>
    </xf>
    <xf numFmtId="0" fontId="25" fillId="0" borderId="30" xfId="0" applyFont="1" applyBorder="1" applyAlignment="1">
      <alignment horizontal="left" vertical="center"/>
    </xf>
    <xf numFmtId="0" fontId="25" fillId="0" borderId="3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1" fillId="0" borderId="13" xfId="0" applyFont="1" applyBorder="1" applyAlignment="1">
      <alignment horizontal="left" vertical="center"/>
    </xf>
    <xf numFmtId="0" fontId="31" fillId="0" borderId="27" xfId="0" applyFont="1" applyBorder="1" applyAlignment="1">
      <alignment horizontal="left" vertical="center"/>
    </xf>
    <xf numFmtId="0" fontId="31" fillId="0" borderId="28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16" zoomScaleNormal="100" workbookViewId="0">
      <selection activeCell="H27" sqref="H2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5" t="s">
        <v>0</v>
      </c>
      <c r="B1" s="26"/>
      <c r="C1" s="26"/>
      <c r="D1" s="26"/>
      <c r="E1" s="26"/>
      <c r="F1" s="26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27" t="s">
        <v>19</v>
      </c>
      <c r="B3" s="3"/>
      <c r="C3" s="3"/>
      <c r="D3" s="41">
        <v>59</v>
      </c>
      <c r="E3" s="29" t="s">
        <v>20</v>
      </c>
      <c r="F3" s="30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A6" s="7"/>
      <c r="B6" s="7" t="s">
        <v>2</v>
      </c>
    </row>
    <row r="7" spans="1:9">
      <c r="A7" s="31" t="s">
        <v>3</v>
      </c>
    </row>
    <row r="8" spans="1:9">
      <c r="A8" s="7"/>
    </row>
    <row r="9" spans="1:9" ht="15.75" thickBot="1">
      <c r="A9" s="28" t="s">
        <v>30</v>
      </c>
    </row>
    <row r="10" spans="1:9">
      <c r="A10" s="116" t="s">
        <v>4</v>
      </c>
      <c r="B10" s="114" t="s">
        <v>5</v>
      </c>
      <c r="C10" s="118" t="s">
        <v>6</v>
      </c>
      <c r="D10" s="119"/>
      <c r="E10" s="119"/>
      <c r="F10" s="114" t="s">
        <v>25</v>
      </c>
      <c r="G10" s="9"/>
    </row>
    <row r="11" spans="1:9" ht="15.75" thickBot="1">
      <c r="A11" s="117"/>
      <c r="B11" s="115"/>
      <c r="C11" s="120"/>
      <c r="D11" s="120"/>
      <c r="E11" s="120"/>
      <c r="F11" s="115" t="s">
        <v>7</v>
      </c>
      <c r="G11" s="9"/>
      <c r="H11" s="10"/>
      <c r="I11" s="10"/>
    </row>
    <row r="12" spans="1:9" ht="15.75">
      <c r="A12" s="80" t="s">
        <v>34</v>
      </c>
      <c r="B12" s="79">
        <v>4116</v>
      </c>
      <c r="C12" s="121" t="s">
        <v>35</v>
      </c>
      <c r="D12" s="122"/>
      <c r="E12" s="123"/>
      <c r="F12" s="104">
        <v>112000</v>
      </c>
      <c r="G12" s="9"/>
      <c r="H12" s="10"/>
      <c r="I12" s="10"/>
    </row>
    <row r="13" spans="1:9" ht="15.75">
      <c r="A13" s="107"/>
      <c r="B13" s="81"/>
      <c r="C13" s="111" t="s">
        <v>32</v>
      </c>
      <c r="D13" s="112"/>
      <c r="E13" s="113"/>
      <c r="F13" s="105"/>
      <c r="G13" s="9"/>
      <c r="H13" s="10"/>
      <c r="I13" s="10"/>
    </row>
    <row r="14" spans="1:9" ht="16.5" thickBot="1">
      <c r="A14" s="77"/>
      <c r="B14" s="76"/>
      <c r="C14" s="121"/>
      <c r="D14" s="122"/>
      <c r="E14" s="123"/>
      <c r="F14" s="105"/>
      <c r="G14" s="9"/>
      <c r="H14" s="10"/>
      <c r="I14" s="10"/>
    </row>
    <row r="15" spans="1:9" ht="16.5" thickBot="1">
      <c r="A15" s="78" t="s">
        <v>8</v>
      </c>
      <c r="B15" s="11"/>
      <c r="C15" s="12"/>
      <c r="D15" s="12"/>
      <c r="E15" s="12"/>
      <c r="F15" s="106">
        <f>SUM(F12:F14)</f>
        <v>112000</v>
      </c>
      <c r="G15" s="10"/>
      <c r="H15" s="10"/>
      <c r="I15" s="10"/>
    </row>
    <row r="16" spans="1:9">
      <c r="A16" s="13"/>
      <c r="F16" s="14"/>
      <c r="G16" s="10"/>
      <c r="H16" s="10"/>
      <c r="I16" s="10"/>
    </row>
    <row r="17" spans="1:9">
      <c r="A17" s="8" t="s">
        <v>23</v>
      </c>
      <c r="C17" s="15"/>
      <c r="G17" s="10"/>
      <c r="H17" s="10"/>
      <c r="I17" s="10"/>
    </row>
    <row r="18" spans="1:9">
      <c r="A18" s="8"/>
      <c r="C18" s="15"/>
      <c r="G18" s="10"/>
      <c r="H18" s="10"/>
      <c r="I18" s="10"/>
    </row>
    <row r="19" spans="1:9" ht="15.75" thickBot="1">
      <c r="A19" s="28" t="s">
        <v>29</v>
      </c>
      <c r="C19" s="15"/>
      <c r="G19" s="10"/>
      <c r="H19" s="10"/>
      <c r="I19" s="10"/>
    </row>
    <row r="20" spans="1:9">
      <c r="A20" s="114" t="s">
        <v>4</v>
      </c>
      <c r="B20" s="114" t="s">
        <v>5</v>
      </c>
      <c r="C20" s="116" t="s">
        <v>6</v>
      </c>
      <c r="D20" s="119"/>
      <c r="E20" s="124"/>
      <c r="F20" s="114" t="s">
        <v>24</v>
      </c>
      <c r="G20" s="10"/>
      <c r="H20" s="10"/>
      <c r="I20" s="10"/>
    </row>
    <row r="21" spans="1:9" ht="15.75" thickBot="1">
      <c r="A21" s="115"/>
      <c r="B21" s="115"/>
      <c r="C21" s="117"/>
      <c r="D21" s="120"/>
      <c r="E21" s="125"/>
      <c r="F21" s="115" t="s">
        <v>7</v>
      </c>
      <c r="G21" s="10"/>
      <c r="H21" s="10"/>
      <c r="I21" s="10"/>
    </row>
    <row r="22" spans="1:9" ht="15.75">
      <c r="A22" s="80">
        <v>4399</v>
      </c>
      <c r="B22" s="79" t="s">
        <v>31</v>
      </c>
      <c r="C22" s="126" t="s">
        <v>36</v>
      </c>
      <c r="D22" s="127"/>
      <c r="E22" s="128"/>
      <c r="F22" s="104">
        <v>112000</v>
      </c>
      <c r="G22" s="10"/>
      <c r="H22" s="10"/>
      <c r="I22" s="10"/>
    </row>
    <row r="23" spans="1:9" ht="15.75">
      <c r="A23" s="101"/>
      <c r="B23" s="81"/>
      <c r="C23" s="111" t="s">
        <v>32</v>
      </c>
      <c r="D23" s="112"/>
      <c r="E23" s="113"/>
      <c r="F23" s="102"/>
      <c r="G23" s="10"/>
      <c r="H23" s="10"/>
      <c r="I23" s="10"/>
    </row>
    <row r="24" spans="1:9" ht="15.75">
      <c r="A24" s="103"/>
      <c r="B24" s="103"/>
      <c r="C24" s="83"/>
      <c r="D24" s="84"/>
      <c r="E24" s="85"/>
      <c r="F24" s="61"/>
      <c r="G24" s="10"/>
      <c r="H24" s="10"/>
      <c r="I24" s="10"/>
    </row>
    <row r="25" spans="1:9" ht="15.75" customHeight="1">
      <c r="A25" s="49"/>
      <c r="B25" s="50"/>
      <c r="C25" s="108"/>
      <c r="D25" s="109"/>
      <c r="E25" s="110"/>
      <c r="F25" s="61"/>
      <c r="G25" s="10"/>
      <c r="H25" s="10"/>
      <c r="I25" s="10"/>
    </row>
    <row r="26" spans="1:9" ht="15.75" customHeight="1" thickBot="1">
      <c r="A26" s="47"/>
      <c r="B26" s="47"/>
      <c r="C26" s="45"/>
      <c r="D26" s="46"/>
      <c r="E26" s="59"/>
      <c r="F26" s="60"/>
      <c r="G26" s="10"/>
      <c r="H26" s="10"/>
      <c r="I26" s="10"/>
    </row>
    <row r="27" spans="1:9" ht="16.5" thickBot="1">
      <c r="A27" s="55" t="s">
        <v>8</v>
      </c>
      <c r="B27" s="48"/>
      <c r="C27" s="56"/>
      <c r="D27" s="57"/>
      <c r="E27" s="57"/>
      <c r="F27" s="58">
        <f>SUM(F22:F26)</f>
        <v>112000</v>
      </c>
    </row>
    <row r="28" spans="1:9" ht="15.75">
      <c r="C28" s="16"/>
      <c r="D28" s="16"/>
      <c r="E28" s="16"/>
      <c r="F28" s="44"/>
    </row>
    <row r="29" spans="1:9" ht="15.75">
      <c r="A29" s="42" t="s">
        <v>9</v>
      </c>
      <c r="B29" s="43"/>
      <c r="C29" s="23" t="s">
        <v>28</v>
      </c>
      <c r="D29" s="43"/>
      <c r="E29" s="43"/>
      <c r="F29" s="44"/>
    </row>
    <row r="30" spans="1:9" ht="15.75">
      <c r="C30" s="23">
        <v>43710</v>
      </c>
      <c r="E30" s="43"/>
      <c r="F30" s="44"/>
    </row>
    <row r="31" spans="1:9">
      <c r="A31" t="s">
        <v>10</v>
      </c>
      <c r="C31" s="22" t="s">
        <v>37</v>
      </c>
      <c r="E31" s="16"/>
    </row>
    <row r="33" spans="1:6" ht="15.75" thickBot="1">
      <c r="C33" s="22"/>
    </row>
    <row r="34" spans="1:6" ht="15.75" thickBot="1">
      <c r="C34" s="16"/>
      <c r="D34" s="68" t="s">
        <v>33</v>
      </c>
      <c r="E34" s="16"/>
    </row>
    <row r="35" spans="1:6">
      <c r="A35" s="69" t="s">
        <v>11</v>
      </c>
      <c r="B35" s="93"/>
      <c r="C35" s="86">
        <v>42839000</v>
      </c>
      <c r="D35" s="40">
        <v>112000</v>
      </c>
      <c r="E35" s="70">
        <f>SUM(C35:D35)</f>
        <v>42951000</v>
      </c>
    </row>
    <row r="36" spans="1:6">
      <c r="A36" s="71" t="s">
        <v>12</v>
      </c>
      <c r="B36" s="94"/>
      <c r="C36" s="87">
        <v>-500000</v>
      </c>
      <c r="D36" s="34"/>
      <c r="E36" s="72">
        <f>SUM(C36:D36)</f>
        <v>-500000</v>
      </c>
    </row>
    <row r="37" spans="1:6" ht="15.75" thickBot="1">
      <c r="A37" s="73" t="s">
        <v>13</v>
      </c>
      <c r="B37" s="95"/>
      <c r="C37" s="88">
        <f>SUM(C34:C36)</f>
        <v>42339000</v>
      </c>
      <c r="D37" s="35">
        <f>SUM(D35:D36)</f>
        <v>112000</v>
      </c>
      <c r="E37" s="74">
        <f>SUM(E34:E36)</f>
        <v>42451000</v>
      </c>
    </row>
    <row r="38" spans="1:6" ht="15.75" thickBot="1">
      <c r="A38" s="17" t="s">
        <v>18</v>
      </c>
      <c r="B38" s="96"/>
      <c r="C38" s="89">
        <v>7040000</v>
      </c>
      <c r="D38" s="36"/>
      <c r="E38" s="75">
        <f>SUM(C38:D38)</f>
        <v>7040000</v>
      </c>
      <c r="F38" s="24"/>
    </row>
    <row r="39" spans="1:6" ht="15.75" customHeight="1" thickBot="1">
      <c r="A39" s="97"/>
      <c r="B39" s="98"/>
      <c r="C39" s="21"/>
      <c r="D39" s="37"/>
      <c r="E39" s="24"/>
    </row>
    <row r="40" spans="1:6" ht="15.75" customHeight="1">
      <c r="A40" s="62" t="s">
        <v>27</v>
      </c>
      <c r="B40" s="93"/>
      <c r="C40" s="86">
        <v>47643000</v>
      </c>
      <c r="D40" s="40">
        <v>112000</v>
      </c>
      <c r="E40" s="63">
        <f>SUM(C40:D40)</f>
        <v>47755000</v>
      </c>
    </row>
    <row r="41" spans="1:6" ht="15.75" customHeight="1">
      <c r="A41" s="64" t="s">
        <v>14</v>
      </c>
      <c r="B41" s="94"/>
      <c r="C41" s="90">
        <v>-500000</v>
      </c>
      <c r="D41" s="38"/>
      <c r="E41" s="65">
        <f>SUM(C41:D41)</f>
        <v>-500000</v>
      </c>
    </row>
    <row r="42" spans="1:6" ht="15.75" thickBot="1">
      <c r="A42" s="66" t="s">
        <v>26</v>
      </c>
      <c r="B42" s="99"/>
      <c r="C42" s="91">
        <v>2236000</v>
      </c>
      <c r="D42" s="82"/>
      <c r="E42" s="67">
        <f>SUM(C42:D42)</f>
        <v>2236000</v>
      </c>
    </row>
    <row r="43" spans="1:6" ht="15.75" customHeight="1" thickBot="1">
      <c r="A43" s="17" t="s">
        <v>15</v>
      </c>
      <c r="B43" s="100"/>
      <c r="C43" s="92">
        <f>SUM(C40:C42)</f>
        <v>49379000</v>
      </c>
      <c r="D43" s="39">
        <f>SUM(D40:D42)</f>
        <v>112000</v>
      </c>
      <c r="E43" s="33">
        <f>SUM(E40:E42)</f>
        <v>49491000</v>
      </c>
    </row>
    <row r="44" spans="1:6" ht="15.75" customHeight="1">
      <c r="C44" s="18"/>
    </row>
    <row r="45" spans="1:6" ht="15" customHeight="1"/>
    <row r="46" spans="1:6">
      <c r="A46" s="19" t="s">
        <v>16</v>
      </c>
      <c r="B46" s="19"/>
      <c r="C46" s="19"/>
      <c r="E46" s="51"/>
      <c r="F46" s="52"/>
    </row>
    <row r="47" spans="1:6" ht="15.75" customHeight="1">
      <c r="A47" s="19" t="s">
        <v>17</v>
      </c>
      <c r="B47" s="20">
        <v>43712</v>
      </c>
      <c r="C47" s="19"/>
      <c r="E47" s="51"/>
      <c r="F47" s="52"/>
    </row>
    <row r="48" spans="1:6" ht="15" customHeight="1">
      <c r="E48" s="51"/>
      <c r="F48" s="52"/>
    </row>
    <row r="49" spans="1:6">
      <c r="A49" s="32" t="s">
        <v>21</v>
      </c>
      <c r="C49" s="24">
        <f>SUM(E37,E38)</f>
        <v>49491000</v>
      </c>
      <c r="E49" s="53"/>
      <c r="F49" s="54"/>
    </row>
    <row r="50" spans="1:6">
      <c r="A50" s="32" t="s">
        <v>22</v>
      </c>
      <c r="C50" s="24">
        <f>SUM(E43)</f>
        <v>49491000</v>
      </c>
    </row>
  </sheetData>
  <sortState ref="A23:F27">
    <sortCondition ref="A23"/>
  </sortState>
  <mergeCells count="14">
    <mergeCell ref="C25:E25"/>
    <mergeCell ref="C13:E13"/>
    <mergeCell ref="F10:F11"/>
    <mergeCell ref="A10:A11"/>
    <mergeCell ref="B10:B11"/>
    <mergeCell ref="C10:E11"/>
    <mergeCell ref="C12:E12"/>
    <mergeCell ref="A20:A21"/>
    <mergeCell ref="B20:B21"/>
    <mergeCell ref="C20:E21"/>
    <mergeCell ref="F20:F21"/>
    <mergeCell ref="C14:E14"/>
    <mergeCell ref="C22:E22"/>
    <mergeCell ref="C23:E23"/>
  </mergeCells>
  <pageMargins left="0.7" right="0.7" top="0.78740157499999996" bottom="0.78740157499999996" header="0.3" footer="0.3"/>
  <pageSetup paperSize="9" scale="75" orientation="portrait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2019-08-28T11:27:32Z</cp:lastPrinted>
  <dcterms:created xsi:type="dcterms:W3CDTF">2008-02-06T15:23:18Z</dcterms:created>
  <dcterms:modified xsi:type="dcterms:W3CDTF">2019-09-04T11:20:09Z</dcterms:modified>
</cp:coreProperties>
</file>