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4" i="1" l="1"/>
  <c r="F18" i="1" l="1"/>
  <c r="E42" i="1" l="1"/>
  <c r="F28" i="1" l="1"/>
  <c r="D44" i="1" l="1"/>
  <c r="E37" i="1" l="1"/>
  <c r="E43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<sst xmlns="http://schemas.openxmlformats.org/spreadsheetml/2006/main" count="45" uniqueCount="39">
  <si>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</si>
  <si>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</si>
  <si>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</si>
  <si>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</si>
  <si>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</si>
  <si>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</si>
  <si>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</si>
  <si>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</si>
  <si>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</si>
  <si>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</si>
  <si>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</si>
  <si>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</si>
  <si>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</si>
  <si>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</si>
  <si>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</si>
  <si>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</si>
  <si>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</si>
  <si>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</si>
  <si>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</si>
  <si>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</si>
  <si>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</si>
  <si>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</si>
  <si>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</si>
  <si>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</si>
  <si>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</si>
  <si>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</si>
  <si>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</si>
  <si>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</si>
  <si>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</si>
  <si>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příjmy rozpočtu</t>
  </si>
  <si>
    <t>zvyšuje se rozpočtová rezerva</t>
  </si>
  <si>
    <t>RO 57 - 2019</t>
  </si>
  <si>
    <t>Správní poplatky</t>
  </si>
  <si>
    <t>Péče o vzhled obcí a veřejnou zeleň - přijatá pojistná náhrada</t>
  </si>
  <si>
    <t>Komunální služby - příjmy z vlastní činnosti</t>
  </si>
  <si>
    <t>Bytové hospodářství - ostatní nedaňové příjmy</t>
  </si>
  <si>
    <t>Osobní asistence, peč. služba a podpora samostatného bydlení - ostatní nedaňové příjmy</t>
  </si>
  <si>
    <t xml:space="preserve">Nebytové hospodářství - ostatní nedaňové příjmy </t>
  </si>
  <si>
    <t>0258/RMOb-SB/1822/14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</si>
</sst>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8" fillId="0" borderId="20" xfId="0" applyFont="1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3" fontId="0" fillId="0" borderId="33" xfId="0" applyNumberFormat="1" applyBorder="1"/>
    <xf numFmtId="0" fontId="14" fillId="0" borderId="1" xfId="0" applyFont="1" applyBorder="1" applyAlignment="1">
      <alignment horizontal="center"/>
    </xf>
    <xf numFmtId="0" fontId="0" fillId="0" borderId="20" xfId="0" applyBorder="1"/>
    <xf numFmtId="3" fontId="17" fillId="0" borderId="4" xfId="0" applyNumberFormat="1" applyFont="1" applyBorder="1"/>
    <xf numFmtId="0" fontId="25" fillId="0" borderId="34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8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 vertical="center"/>
    </xf>
    <xf numFmtId="0" fontId="25" fillId="0" borderId="28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30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3" zoomScaleNormal="100" workbookViewId="0">
      <selection activeCell="C44" sqref="C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57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4" t="s">
        <v>4</v>
      </c>
      <c r="B10" s="112" t="s">
        <v>5</v>
      </c>
      <c r="C10" s="116" t="s">
        <v>6</v>
      </c>
      <c r="D10" s="117"/>
      <c r="E10" s="117"/>
      <c r="F10" s="112" t="s">
        <v>25</v>
      </c>
      <c r="G10" s="9"/>
    </row>
    <row r="11" spans="1:9" ht="15.75" thickBot="1">
      <c r="A11" s="115"/>
      <c r="B11" s="113"/>
      <c r="C11" s="118"/>
      <c r="D11" s="118"/>
      <c r="E11" s="118"/>
      <c r="F11" s="113" t="s">
        <v>7</v>
      </c>
      <c r="G11" s="9"/>
      <c r="H11" s="10"/>
      <c r="I11" s="10"/>
    </row>
    <row r="12" spans="1:9" ht="15.75">
      <c r="A12" s="95"/>
      <c r="B12" s="95">
        <v>1361</v>
      </c>
      <c r="C12" s="119" t="s">
        <v>32</v>
      </c>
      <c r="D12" s="120"/>
      <c r="E12" s="121"/>
      <c r="F12" s="56">
        <v>60000</v>
      </c>
      <c r="G12" s="9"/>
      <c r="H12" s="10"/>
      <c r="I12" s="10"/>
    </row>
    <row r="13" spans="1:9" ht="29.25" customHeight="1">
      <c r="A13" s="96">
        <v>3745</v>
      </c>
      <c r="B13" s="97">
        <v>2322</v>
      </c>
      <c r="C13" s="106" t="s">
        <v>33</v>
      </c>
      <c r="D13" s="107"/>
      <c r="E13" s="108"/>
      <c r="F13" s="94">
        <v>66000</v>
      </c>
      <c r="G13" s="9"/>
      <c r="H13" s="10"/>
      <c r="I13" s="10"/>
    </row>
    <row r="14" spans="1:9" ht="15.75">
      <c r="A14" s="96">
        <v>3639</v>
      </c>
      <c r="B14" s="97">
        <v>2111</v>
      </c>
      <c r="C14" s="109" t="s">
        <v>34</v>
      </c>
      <c r="D14" s="110"/>
      <c r="E14" s="111"/>
      <c r="F14" s="94">
        <v>1000</v>
      </c>
      <c r="G14" s="9"/>
      <c r="H14" s="10"/>
      <c r="I14" s="10"/>
    </row>
    <row r="15" spans="1:9" ht="15.75">
      <c r="A15" s="92">
        <v>3612</v>
      </c>
      <c r="B15" s="91">
        <v>2324</v>
      </c>
      <c r="C15" s="119" t="s">
        <v>35</v>
      </c>
      <c r="D15" s="120"/>
      <c r="E15" s="121"/>
      <c r="F15" s="94">
        <v>3000</v>
      </c>
      <c r="G15" s="9"/>
      <c r="H15" s="10"/>
      <c r="I15" s="10"/>
    </row>
    <row r="16" spans="1:9" ht="15.75">
      <c r="A16" s="92">
        <v>3613</v>
      </c>
      <c r="B16" s="91">
        <v>2324</v>
      </c>
      <c r="C16" s="103" t="s">
        <v>37</v>
      </c>
      <c r="D16" s="104"/>
      <c r="E16" s="105"/>
      <c r="F16" s="94">
        <v>4000</v>
      </c>
      <c r="G16" s="9"/>
      <c r="H16" s="10"/>
      <c r="I16" s="10"/>
    </row>
    <row r="17" spans="1:9" ht="37.5" customHeight="1" thickBot="1">
      <c r="A17" s="100">
        <v>4351</v>
      </c>
      <c r="B17" s="101">
        <v>2324</v>
      </c>
      <c r="C17" s="124" t="s">
        <v>36</v>
      </c>
      <c r="D17" s="125"/>
      <c r="E17" s="126"/>
      <c r="F17" s="102">
        <v>1000</v>
      </c>
      <c r="G17" s="9"/>
      <c r="H17" s="10"/>
      <c r="I17" s="10"/>
    </row>
    <row r="18" spans="1:9" ht="16.5" thickBot="1">
      <c r="A18" s="93" t="s">
        <v>8</v>
      </c>
      <c r="B18" s="11"/>
      <c r="C18" s="12"/>
      <c r="D18" s="12"/>
      <c r="E18" s="12"/>
      <c r="F18" s="98">
        <f>SUM(F12:F17)</f>
        <v>135000</v>
      </c>
      <c r="G18" s="10"/>
      <c r="H18" s="10"/>
      <c r="I18" s="10"/>
    </row>
    <row r="19" spans="1:9">
      <c r="A19" s="13"/>
      <c r="F19" s="14"/>
      <c r="G19" s="10"/>
      <c r="H19" s="10"/>
      <c r="I19" s="10"/>
    </row>
    <row r="20" spans="1:9">
      <c r="A20" s="8" t="s">
        <v>23</v>
      </c>
      <c r="C20" s="15"/>
      <c r="G20" s="10"/>
      <c r="H20" s="10"/>
      <c r="I20" s="10"/>
    </row>
    <row r="21" spans="1:9">
      <c r="A21" s="8"/>
      <c r="C21" s="15"/>
      <c r="G21" s="10"/>
      <c r="H21" s="10"/>
      <c r="I21" s="10"/>
    </row>
    <row r="22" spans="1:9" ht="15.75" thickBot="1">
      <c r="A22" s="35" t="s">
        <v>30</v>
      </c>
      <c r="C22" s="15"/>
      <c r="G22" s="10"/>
      <c r="H22" s="10"/>
      <c r="I22" s="10"/>
    </row>
    <row r="23" spans="1:9">
      <c r="A23" s="112" t="s">
        <v>4</v>
      </c>
      <c r="B23" s="112" t="s">
        <v>5</v>
      </c>
      <c r="C23" s="114" t="s">
        <v>6</v>
      </c>
      <c r="D23" s="117"/>
      <c r="E23" s="122"/>
      <c r="F23" s="112" t="s">
        <v>24</v>
      </c>
      <c r="G23" s="10"/>
      <c r="H23" s="10"/>
      <c r="I23" s="10"/>
    </row>
    <row r="24" spans="1:9" ht="15.75" thickBot="1">
      <c r="A24" s="113"/>
      <c r="B24" s="113"/>
      <c r="C24" s="115"/>
      <c r="D24" s="118"/>
      <c r="E24" s="123"/>
      <c r="F24" s="113" t="s">
        <v>7</v>
      </c>
      <c r="G24" s="10"/>
      <c r="H24" s="10"/>
      <c r="I24" s="10"/>
    </row>
    <row r="25" spans="1:9" ht="15.75">
      <c r="A25" s="60">
        <v>6409</v>
      </c>
      <c r="B25" s="60">
        <v>5909</v>
      </c>
      <c r="C25" s="119" t="s">
        <v>26</v>
      </c>
      <c r="D25" s="120"/>
      <c r="E25" s="121"/>
      <c r="F25" s="56">
        <v>135000</v>
      </c>
      <c r="G25" s="10"/>
      <c r="H25" s="10"/>
      <c r="I25" s="10"/>
    </row>
    <row r="26" spans="1:9" ht="15.75" customHeight="1">
      <c r="A26" s="59"/>
      <c r="B26" s="61"/>
      <c r="C26" s="106"/>
      <c r="D26" s="107"/>
      <c r="E26" s="108"/>
      <c r="F26" s="72"/>
      <c r="G26" s="10"/>
      <c r="H26" s="10"/>
      <c r="I26" s="10"/>
    </row>
    <row r="27" spans="1:9" ht="15.75" customHeight="1" thickBot="1">
      <c r="A27" s="57"/>
      <c r="B27" s="57"/>
      <c r="C27" s="54"/>
      <c r="D27" s="55"/>
      <c r="E27" s="70"/>
      <c r="F27" s="71"/>
      <c r="G27" s="10"/>
      <c r="H27" s="10"/>
      <c r="I27" s="10"/>
    </row>
    <row r="28" spans="1:9" ht="16.5" thickBot="1">
      <c r="A28" s="66" t="s">
        <v>8</v>
      </c>
      <c r="B28" s="58"/>
      <c r="C28" s="67"/>
      <c r="D28" s="68"/>
      <c r="E28" s="68"/>
      <c r="F28" s="69">
        <f>SUM(F25:F27)</f>
        <v>135000</v>
      </c>
    </row>
    <row r="29" spans="1:9" ht="15.75">
      <c r="C29" s="16"/>
      <c r="D29" s="16"/>
      <c r="E29" s="16"/>
      <c r="F29" s="53"/>
    </row>
    <row r="30" spans="1:9" ht="15.75">
      <c r="A30" s="51"/>
      <c r="B30" s="52"/>
      <c r="C30" s="52"/>
      <c r="D30" s="52"/>
      <c r="E30" s="52"/>
      <c r="F30" s="53"/>
    </row>
    <row r="31" spans="1:9" ht="15.75">
      <c r="A31" s="51" t="s">
        <v>9</v>
      </c>
      <c r="B31" s="52"/>
      <c r="C31" s="27" t="s">
        <v>28</v>
      </c>
      <c r="D31" s="52"/>
      <c r="E31" s="52"/>
      <c r="F31" s="53"/>
    </row>
    <row r="32" spans="1:9">
      <c r="C32" s="27">
        <v>43689</v>
      </c>
      <c r="E32" s="16"/>
    </row>
    <row r="33" spans="1:6">
      <c r="A33" t="s">
        <v>10</v>
      </c>
      <c r="C33" s="26" t="s">
        <v>38</v>
      </c>
    </row>
    <row r="34" spans="1:6" ht="15.75" thickBot="1">
      <c r="C34" s="26"/>
    </row>
    <row r="35" spans="1:6" ht="15.75" thickBot="1">
      <c r="C35" s="16"/>
      <c r="D35" s="83" t="s">
        <v>31</v>
      </c>
      <c r="E35" s="16"/>
    </row>
    <row r="36" spans="1:6">
      <c r="A36" s="84" t="s">
        <v>11</v>
      </c>
      <c r="B36" s="74"/>
      <c r="C36" s="75">
        <v>42704000</v>
      </c>
      <c r="D36" s="49">
        <v>135000</v>
      </c>
      <c r="E36" s="85">
        <f>SUM(C36:D36)</f>
        <v>42839000</v>
      </c>
    </row>
    <row r="37" spans="1:6">
      <c r="A37" s="86" t="s">
        <v>12</v>
      </c>
      <c r="B37" s="17"/>
      <c r="C37" s="18">
        <v>-500000</v>
      </c>
      <c r="D37" s="43"/>
      <c r="E37" s="87">
        <f>SUM(C37:D37)</f>
        <v>-500000</v>
      </c>
    </row>
    <row r="38" spans="1:6" ht="15.75" thickBot="1">
      <c r="A38" s="88" t="s">
        <v>13</v>
      </c>
      <c r="B38" s="29"/>
      <c r="C38" s="30">
        <f>SUM(C35:C37)</f>
        <v>42204000</v>
      </c>
      <c r="D38" s="44">
        <f>SUM(D36:D37)</f>
        <v>135000</v>
      </c>
      <c r="E38" s="89">
        <f>SUM(E35:E37)</f>
        <v>42339000</v>
      </c>
    </row>
    <row r="39" spans="1:6" ht="15.75" thickBot="1">
      <c r="A39" s="19" t="s">
        <v>18</v>
      </c>
      <c r="B39" s="28"/>
      <c r="C39" s="40">
        <v>7040000</v>
      </c>
      <c r="D39" s="45"/>
      <c r="E39" s="90">
        <f>SUM(C39:D39)</f>
        <v>7040000</v>
      </c>
      <c r="F39" s="31"/>
    </row>
    <row r="40" spans="1:6" ht="15.75" customHeight="1" thickBot="1">
      <c r="C40" s="25"/>
      <c r="D40" s="46"/>
      <c r="E40" s="31"/>
    </row>
    <row r="41" spans="1:6" ht="15.75" customHeight="1">
      <c r="A41" s="73" t="s">
        <v>27</v>
      </c>
      <c r="B41" s="74"/>
      <c r="C41" s="75">
        <v>47603000</v>
      </c>
      <c r="D41" s="49"/>
      <c r="E41" s="76">
        <f>SUM(C41:D41)</f>
        <v>47603000</v>
      </c>
    </row>
    <row r="42" spans="1:6" ht="15.75" customHeight="1">
      <c r="A42" s="77" t="s">
        <v>14</v>
      </c>
      <c r="B42" s="17"/>
      <c r="C42" s="24">
        <v>-500000</v>
      </c>
      <c r="D42" s="47"/>
      <c r="E42" s="78">
        <f>SUM(C42:D42)</f>
        <v>-500000</v>
      </c>
    </row>
    <row r="43" spans="1:6" ht="15.75" thickBot="1">
      <c r="A43" s="79" t="s">
        <v>26</v>
      </c>
      <c r="B43" s="80"/>
      <c r="C43" s="81">
        <v>2141000</v>
      </c>
      <c r="D43" s="99">
        <v>135000</v>
      </c>
      <c r="E43" s="82">
        <f>SUM(C43:D43)</f>
        <v>2276000</v>
      </c>
    </row>
    <row r="44" spans="1:6" ht="15.75" customHeight="1" thickBot="1">
      <c r="A44" s="19" t="s">
        <v>15</v>
      </c>
      <c r="B44" s="20"/>
      <c r="C44" s="41">
        <f>SUM(C41:C43)</f>
        <v>49244000</v>
      </c>
      <c r="D44" s="48">
        <f>SUM(D41:D43)</f>
        <v>135000</v>
      </c>
      <c r="E44" s="42">
        <f>SUM(E41:E43)</f>
        <v>49379000</v>
      </c>
    </row>
    <row r="45" spans="1:6" ht="15.75" customHeight="1">
      <c r="C45" s="21"/>
    </row>
    <row r="47" spans="1:6">
      <c r="A47" s="22" t="s">
        <v>16</v>
      </c>
      <c r="B47" s="22"/>
      <c r="C47" s="22"/>
      <c r="E47" s="62"/>
      <c r="F47" s="63"/>
    </row>
    <row r="48" spans="1:6" ht="15.75" customHeight="1">
      <c r="A48" s="22" t="s">
        <v>17</v>
      </c>
      <c r="B48" s="23">
        <v>43689</v>
      </c>
      <c r="C48" s="22"/>
      <c r="E48" s="62"/>
      <c r="F48" s="63"/>
    </row>
    <row r="49" spans="1:6">
      <c r="E49" s="62"/>
      <c r="F49" s="63"/>
    </row>
    <row r="50" spans="1:6">
      <c r="A50" s="39" t="s">
        <v>21</v>
      </c>
      <c r="C50" s="31">
        <f>SUM(E38,E39)</f>
        <v>49379000</v>
      </c>
      <c r="E50" s="64"/>
      <c r="F50" s="65"/>
    </row>
    <row r="51" spans="1:6">
      <c r="A51" s="39" t="s">
        <v>22</v>
      </c>
      <c r="C51" s="31">
        <f>SUM(E44)</f>
        <v>49379000</v>
      </c>
    </row>
  </sheetData>
  <sortState ref="A23:F27">
    <sortCondition ref="A23"/>
  </sortState>
  <mergeCells count="15">
    <mergeCell ref="C26:E26"/>
    <mergeCell ref="C13:E13"/>
    <mergeCell ref="C14:E14"/>
    <mergeCell ref="F10:F11"/>
    <mergeCell ref="A10:A11"/>
    <mergeCell ref="B10:B11"/>
    <mergeCell ref="C10:E11"/>
    <mergeCell ref="C12:E12"/>
    <mergeCell ref="A23:A24"/>
    <mergeCell ref="B23:B24"/>
    <mergeCell ref="C23:E24"/>
    <mergeCell ref="F23:F24"/>
    <mergeCell ref="C15:E15"/>
    <mergeCell ref="C17:E17"/>
    <mergeCell ref="C25:E25"/>
  </mergeCells>
  <pageMargins left="0.7" right="0.7" top="0.78740157499999996" bottom="0.78740157499999996" header="0.3" footer="0.3"/>
  <pageSetup paperSize="9" scale="75" orientation="portrait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2019-08-12T14:42:28Z</cp:lastPrinted>
  <dcterms:created xsi:type="dcterms:W3CDTF">2008-02-06T15:23:18Z</dcterms:created>
  <dcterms:modified xsi:type="dcterms:W3CDTF">2019-09-04T11:18:21Z</dcterms:modified>
</cp:coreProperties>
</file>